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0" windowWidth="20520" windowHeight="4110" tabRatio="764" firstSheet="4" activeTab="6"/>
  </bookViews>
  <sheets>
    <sheet name="contrib reg vinc 4 50 01 21" sheetId="1" r:id="rId1"/>
    <sheet name="contrib reg vinc 4 50 01 22" sheetId="2" r:id="rId2"/>
    <sheet name="contrib reg vinc 4 50 01 23" sheetId="3" r:id="rId3"/>
    <sheet name="contrib reg vinc 4 50 01 24" sheetId="4" r:id="rId4"/>
    <sheet name="contrib reg vinc 4 50 01 25" sheetId="5" r:id="rId5"/>
    <sheet name="contrib reg vinc 4 50 01 26 " sheetId="6" r:id="rId6"/>
    <sheet name="contrib reg vinc 4 50 01 27" sheetId="7" r:id="rId7"/>
    <sheet name="contrib reg vinc 4 50 01 28" sheetId="8" r:id="rId8"/>
    <sheet name="contrib reg vinc 4 50 01 29" sheetId="9" r:id="rId9"/>
    <sheet name="contrib reg vinc 4 50 01 42" sheetId="10" r:id="rId10"/>
    <sheet name="contrib reg vinc 4 50 01 64" sheetId="11" r:id="rId11"/>
    <sheet name="riepil_ crediti Reg_vincolata" sheetId="12" r:id="rId12"/>
  </sheets>
  <definedNames/>
  <calcPr fullCalcOnLoad="1"/>
</workbook>
</file>

<file path=xl/sharedStrings.xml><?xml version="1.0" encoding="utf-8"?>
<sst xmlns="http://schemas.openxmlformats.org/spreadsheetml/2006/main" count="373" uniqueCount="96">
  <si>
    <t>Contributi regionali vincolati agli indennizzi ex L.210/92 per danni da vaccini, trasfusioni..</t>
  </si>
  <si>
    <t xml:space="preserve">Contributi regionali in conto esercizio per la funzione del servizio 118 emergenza sanitaria. </t>
  </si>
  <si>
    <t xml:space="preserve">Contributi regionali vincolati in conto esercizio per la funzione di gestione dei diplomi universitari </t>
  </si>
  <si>
    <t xml:space="preserve">Contributi regionali vincolati in conto esercizio per la formazione del personale delle aziende sanitarie </t>
  </si>
  <si>
    <t xml:space="preserve">Contributi regionali vincolati in conto esercizio per l’oncologia </t>
  </si>
  <si>
    <t xml:space="preserve">Contributi regionali vincolati in conto esercizio per obiettivi finanziati dal fsn </t>
  </si>
  <si>
    <t xml:space="preserve">Contributi per assistenza termale </t>
  </si>
  <si>
    <t xml:space="preserve">Contributi erogati per compiti di sanità pubblica Contributi assegnati  per le attività inerenti l' igiene e sanità pubblica, sanità animale, prevenzione ambienti di vita e lavoro..) </t>
  </si>
  <si>
    <t>codice conto</t>
  </si>
  <si>
    <t>descrizione conto</t>
  </si>
  <si>
    <t>anno di emanazione</t>
  </si>
  <si>
    <t>importo</t>
  </si>
  <si>
    <t>Riepilogo assegnazioni</t>
  </si>
  <si>
    <t>Riepilogo incassi</t>
  </si>
  <si>
    <t>oggetto provvedimento regionale</t>
  </si>
  <si>
    <t>estremi n° DGR/determinaz.(numero-codice settore)</t>
  </si>
  <si>
    <t>ASSEGNAZIONI</t>
  </si>
  <si>
    <t>Totale incassi per singolo provvedimento</t>
  </si>
  <si>
    <t>RIEPILOGO INCASSI CONTRIBUTI VINCOLATI (conto 4500121)  indennizzi ex L.210/92</t>
  </si>
  <si>
    <t>RIEPILOGO ASSEGNAZIONI CONTRIBUTI VINCOLATI (conto 4500121)  indennizzi ex L.210/92</t>
  </si>
  <si>
    <t>RIEPILOGO CREDITI CONTRIBUTI VINCOLATI (conto 4500121)  indennizzi ex L.210/92</t>
  </si>
  <si>
    <t>RIEPILOGO ASSEGNAZIONI CONTRIBUTI VINCOLATI (conto 4500122)  funzione del servizio 118 emergenza sanitaria.</t>
  </si>
  <si>
    <t>RIEPILOGO INCASSI CONTRIBUTI VINCOLATI (conto 4500122)  funzione del servizio 118 emergenza sanitaria</t>
  </si>
  <si>
    <t>RIEPILOGO CREDITI CONTRIBUTI VINCOLATI (conto 4500122)  funzione del servizio 118 emergenza sanitaria</t>
  </si>
  <si>
    <t xml:space="preserve">RIEPILOGO ASSEGNAZIONI CONTRIBUTI VINCOLATI (conto 4500124) formazione del personale delle aziende sanitarie </t>
  </si>
  <si>
    <t xml:space="preserve">RIEPILOGO INCASSI CONTRIBUTI VINCOLATI (conto 4500124) formazione del personale delle aziende sanitarie </t>
  </si>
  <si>
    <t xml:space="preserve">RIEPILOGO CREDITI CONTRIBUTI VINCOLATI(conto 4500124) formazione del personale delle aziende sanitarie </t>
  </si>
  <si>
    <t xml:space="preserve">RIEPILOGO ASSEGNAZIONI CONTRIBUTI VINCOLATI (conto 4500123)  diplomi universitari </t>
  </si>
  <si>
    <t xml:space="preserve">RIEPILOGO INCASSI CONTRIBUTI VINCOLATI   (conto 4500123)  diplomi universitari </t>
  </si>
  <si>
    <t xml:space="preserve">RIEPILOGO CREDITI CONTRIBUTI VINCOLATI  (conto 4500123)  diplomi universitari </t>
  </si>
  <si>
    <t xml:space="preserve">RIEPILOGO INCASSI CONTRIBUTI VINCOLATI (conto 4500125) Contributi regionali vincolati in conto esercizio per l’oncologia </t>
  </si>
  <si>
    <t xml:space="preserve">RIEPILOGO ASSEGNAZIONI CONTRIBUTI VINCOLATI (c.to 4500125) Contributi regionali vincolati  conto esercizio per l’oncologia </t>
  </si>
  <si>
    <t xml:space="preserve">RIEPILOGO CREDITI CONTRIBUTI VINCOLATI(conto 4500125) Contributi regionali vincolati in conto esercizio per l’oncologia </t>
  </si>
  <si>
    <t>RIEPILOGO ASSEGNAZIONI CONTRIBUTI VINCOLATI (c.to 4500126)  obiettivi finanziati dal FSN</t>
  </si>
  <si>
    <t>RIEPILOGO INCASSI CONTRIBUTI VINCOLATI (c.to 4500126)  obiettivi finanziati dal FSN</t>
  </si>
  <si>
    <t>RIEPILOGO CREDITI CONTRIBUTI VINCOLATI (c.to 4500126)  obiettivi finanziati dal FSN</t>
  </si>
  <si>
    <t xml:space="preserve">RIEPILOGO ASSEGNAZIONI CONTRIBUTI VINCOLATI (c.to 4500127)  per assistenza termale </t>
  </si>
  <si>
    <t xml:space="preserve">RIEPILOGO INCASSI CONTRIBUTI VINCOLATI (c.to 4500127)  per assistenza termale </t>
  </si>
  <si>
    <t xml:space="preserve">RIEPILOGO CREDITI CONTRIBUTI VINCOLATI (c.to 4500127)  per assistenza termale </t>
  </si>
  <si>
    <t>RIEPILOGO ASSEGNAZIONI CONTRIBUTI VINCOLATI (c.to 4500128)  compiti di sanità pubblica, animale, prevenzione..</t>
  </si>
  <si>
    <t>RIEPILOGO INCASSI CONTRIBUTI VINCOLATI (c.to 4500128)  compiti di sanità pubblica, animale, prevenzione..</t>
  </si>
  <si>
    <t>RIEPILOGO CREDITI CONTRIBUTI VINCOLATI ((c.to 4500128)  compiti di sanità pubblica, animale, prevenzione..</t>
  </si>
  <si>
    <t>(n.b. importo assegnato senza risconto)</t>
  </si>
  <si>
    <t>RIEPILOGO ASSEGNAZIONI CONTRIBUTI VINCOLATI (c.to 4500129) Altri contributi regionali vincolati in conto esercizio</t>
  </si>
  <si>
    <t>RIEPILOGO INCASSI CONTRIBUTI VINCOLATI (c.to 4500129) Altri contributi regionali vincolati in conto esercizio</t>
  </si>
  <si>
    <t>ASSEGNAZIONI REGIONALI</t>
  </si>
  <si>
    <t>Totale incassi dalla data di assegnazione</t>
  </si>
  <si>
    <t xml:space="preserve">RIEPILOGO ASSEGNAZIONI CONTRIBUTI CORRENTI VINCOLATI (senza risconti) </t>
  </si>
  <si>
    <t xml:space="preserve">RIEPILOGO INCASSI ASSEGNAZIONI CONTRIBUTI CORRENTI VINCOLATI (senza risconti) </t>
  </si>
  <si>
    <t>Altri contributi correnti da fondi regionali</t>
  </si>
  <si>
    <t>Credito al 31.12.2016</t>
  </si>
  <si>
    <t>INCASSI NEL 2016</t>
  </si>
  <si>
    <t>importo incassato nel 2016</t>
  </si>
  <si>
    <t>importi incassati prima del 2016</t>
  </si>
  <si>
    <t>CREDITO RESIDUO AL 31.12.2016</t>
  </si>
  <si>
    <t>totale assegnazioni 2016 e precedenti</t>
  </si>
  <si>
    <t>Altri contributi regionali vincolati in conto esercizio</t>
  </si>
  <si>
    <t>Det.113/A14000.10 del 01.03.2016</t>
  </si>
  <si>
    <t>Accertamento e impegno per l'esercizio finanziario 2016 a favore delle A.S.R. per  borse di studio previste per corsi di formazione in Medicina Generale trienni ,2013/2016, 2014/2017e 2015/2018 (8PE- 9GG)</t>
  </si>
  <si>
    <t>Det.918/A14000.10 del 29.12.2016</t>
  </si>
  <si>
    <t>Fondo Sanitario Naz.quota vincolata anno 2016. impegno corsi di formazione specifica in Medicina Generale  (8PE-9GG)</t>
  </si>
  <si>
    <t>RIEPILOGO CREDITI CONTRIBUTI VINCOLATI ((c.to 4500129)  compiti di sanità pubblica, animale, prevenzione..</t>
  </si>
  <si>
    <t>Det.839/A14000.10 del 21/12/2016</t>
  </si>
  <si>
    <t>Legge n.123/2005- protezione soggetti affetti da celiachia …(7LI)</t>
  </si>
  <si>
    <t>DD 251/A14000.10 del 11/05/2016</t>
  </si>
  <si>
    <t xml:space="preserve"> Liq.alle ASL di contrib.alla modifica strumenti di guida ai tutolari di patenti speciali  1° Sem.2015  (7AR)</t>
  </si>
  <si>
    <t>DD n. 502/A14000.10 del 25/08/2016</t>
  </si>
  <si>
    <t>. Liq.alle ASL di contrib.alla modifica strumenti di guida ai tutolari di patenti speciali  2° Sem.2015  (7AR)</t>
  </si>
  <si>
    <t>DGR30-4075 del 17.10.2016</t>
  </si>
  <si>
    <t>Programma reg.spesa corrente anni 2012-2013 per gli interventi finaliz.al Superamento deglio Ospedali Psichiatrici Giudiziari (O.P.G.). Indirizzi alle AA.SS.RR. Per il pagamento rette dei pazienti piemontesi ospiti della struttura polimodulare REMS di Castiglione delle Stiviere (7PD)</t>
  </si>
  <si>
    <t>DET835/A14000.10  del 20.12.2016</t>
  </si>
  <si>
    <t>DET832 /A14000.10 del 20.12.2016</t>
  </si>
  <si>
    <t>Programma di Superamento deglio Ospedali Psichiatrici Giudiziari (O.P.G.) Assegnaz.della somma a favore delle AA.SS.LL per il finanziamento dei progetti di cui alla DGR 13-2810 del 18.1.2016 alternativi all'invio o alla permanenza nelle strutture sanitarie detentive (REMS)     (7PD)</t>
  </si>
  <si>
    <t>DET614 /A14000.10 del 6.10.2016</t>
  </si>
  <si>
    <t>DET316/A14000.10 del 7.06.2016</t>
  </si>
  <si>
    <t>Assegnazione alle A.S.L. per il finanziamento dei progetti di farmaco vigilanza.  (7EM)</t>
  </si>
  <si>
    <t>Anticipato da ASL AL</t>
  </si>
  <si>
    <t>indennità cittadini affetti da TBC ANNO 2016 (7AS)</t>
  </si>
  <si>
    <t>Det.798/A14000.10 del 14.12.2016</t>
  </si>
  <si>
    <t xml:space="preserve">Rimborso forfettario alle AASSLL Piemontesi delle spese per oneri connessi agli accertamenti medico-legale sul personale scolastico assente per malattia (7PC) </t>
  </si>
  <si>
    <t>Det.865/A14000.10 del 22.12.2016</t>
  </si>
  <si>
    <t>Det.780/A14000.10 del 05.12.2016</t>
  </si>
  <si>
    <t xml:space="preserve">Rimborso forfettario alle AASSLL Piemontesi delle spese  per oneri connessi agli accertamenti medico-legale sul personale dipendenti pubblici assente per malattia (7PB) </t>
  </si>
  <si>
    <t>Det.91/A14000.10 del 24.02.2016</t>
  </si>
  <si>
    <t>Assegnazione della mensilità di dicembre 2015 alle A.S.R. sede del corso di formazione specifica  Medicina Generale trienno 2015/2018 (8PE- 9GG)</t>
  </si>
  <si>
    <t>RIEPILOGO ASSEGNAZIONI CONTRIBUTI VINCOLATI (c.to 4500142) Altri contributi regionali vincolati in conto esercizio</t>
  </si>
  <si>
    <t>RIEPILOGO INCASSI CONTRIBUTI VINCOLATI (c.to 4500142) Altri contributi regionali vincolati in conto esercizio</t>
  </si>
  <si>
    <t>RIEPILOGO CREDITI CONTRIBUTI VINCOLATI ((c.to 4500142)  compiti di sanità pubblica, animale, prevenzione..</t>
  </si>
  <si>
    <t>ALTRI CONTRIB FSR FINALIZ</t>
  </si>
  <si>
    <t>Legge Regionale n. 9 del 2.05.2016</t>
  </si>
  <si>
    <t>GIOCO D'AZZARDO</t>
  </si>
  <si>
    <t>Det.883/A14000.10 del 23/12/2016</t>
  </si>
  <si>
    <t xml:space="preserve">Accantonamento su bilancio 2016 a favore delle ASL per attività di collaborazione tra farmacie convenzionate e il Servizio Sanitario Nazionale per l'anno 2016-DGR n: 16-3734 del 27.7.2016-DGR n. 27-4044 del 10.10.2016 (FARMACIA DEI SERVIZI) </t>
  </si>
  <si>
    <t>importo incassato nel 2015</t>
  </si>
  <si>
    <t>importi incassati prima del 2015</t>
  </si>
  <si>
    <t xml:space="preserve">RIEPILOGO crediti al 31.12.2014 ASSEGNAZIONI CONTRIBUTI CORRENTI VINCOLATI (senza risconti)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</si>
</sst>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s>
  <fonts count="44">
    <font>
      <sz val="10"/>
      <name val="Arial"/>
      <family val="0"/>
    </font>
    <font>
      <b/>
      <i/>
      <sz val="10"/>
      <name val="Arial"/>
      <family val="2"/>
    </font>
    <font>
      <b/>
      <sz val="10"/>
      <name val="Arial"/>
      <family val="2"/>
    </font>
    <font>
      <sz val="10"/>
      <name val="Times New Roman"/>
      <family val="1"/>
    </font>
    <font>
      <b/>
      <sz val="10"/>
      <name val="Times New Roman"/>
      <family val="1"/>
    </font>
    <font>
      <i/>
      <sz val="10"/>
      <name val="Arial"/>
      <family val="2"/>
    </font>
    <font>
      <sz val="10"/>
      <color indexed="10"/>
      <name val="Arial"/>
      <family val="2"/>
    </font>
    <font>
      <sz val="8"/>
      <name val="Arial"/>
      <family val="2"/>
    </font>
    <font>
      <b/>
      <sz val="12"/>
      <name val="Arial"/>
      <family val="2"/>
    </font>
    <font>
      <b/>
      <sz val="11"/>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44"/>
        <bgColor indexed="64"/>
      </patternFill>
    </fill>
    <fill>
      <patternFill patternType="solid">
        <fgColor indexed="5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color indexed="63"/>
      </left>
      <right style="medium"/>
      <top style="medium"/>
      <bottom style="medium"/>
    </border>
    <border>
      <left style="thin"/>
      <right>
        <color indexed="63"/>
      </right>
      <top style="thin"/>
      <bottom style="thin"/>
    </border>
    <border>
      <left style="medium"/>
      <right>
        <color indexed="63"/>
      </right>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0" fontId="34" fillId="20" borderId="5"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4">
    <xf numFmtId="0" fontId="0" fillId="0" borderId="0" xfId="0" applyAlignment="1">
      <alignment/>
    </xf>
    <xf numFmtId="0" fontId="2" fillId="0" borderId="0" xfId="0" applyFont="1" applyAlignment="1">
      <alignment/>
    </xf>
    <xf numFmtId="0" fontId="3" fillId="0" borderId="0" xfId="0" applyFont="1" applyAlignment="1">
      <alignment horizontal="left" vertical="center" wrapText="1"/>
    </xf>
    <xf numFmtId="0" fontId="3" fillId="0" borderId="0" xfId="0" applyFont="1" applyAlignment="1">
      <alignment horizontal="left" vertical="center"/>
    </xf>
    <xf numFmtId="0" fontId="1" fillId="33" borderId="10" xfId="0" applyFont="1" applyFill="1" applyBorder="1" applyAlignment="1">
      <alignment horizontal="center"/>
    </xf>
    <xf numFmtId="0" fontId="1" fillId="33" borderId="10" xfId="0" applyFont="1" applyFill="1" applyBorder="1" applyAlignment="1">
      <alignment horizont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xf>
    <xf numFmtId="0" fontId="4" fillId="0" borderId="0" xfId="0" applyFont="1" applyAlignment="1">
      <alignment horizontal="center" vertical="center" wrapText="1"/>
    </xf>
    <xf numFmtId="0" fontId="1" fillId="34" borderId="10" xfId="0" applyFont="1" applyFill="1" applyBorder="1" applyAlignment="1">
      <alignment horizontal="center" vertical="center" wrapText="1"/>
    </xf>
    <xf numFmtId="0" fontId="1" fillId="34" borderId="10" xfId="0" applyFont="1" applyFill="1" applyBorder="1" applyAlignment="1">
      <alignment horizontal="center" vertical="center"/>
    </xf>
    <xf numFmtId="0" fontId="4" fillId="35" borderId="10"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4" borderId="10" xfId="0" applyFont="1" applyFill="1" applyBorder="1" applyAlignment="1">
      <alignment horizontal="center"/>
    </xf>
    <xf numFmtId="0" fontId="1" fillId="35" borderId="10" xfId="0" applyFont="1" applyFill="1" applyBorder="1" applyAlignment="1">
      <alignment horizontal="center"/>
    </xf>
    <xf numFmtId="3" fontId="0" fillId="0" borderId="0" xfId="0" applyNumberFormat="1" applyAlignment="1">
      <alignment/>
    </xf>
    <xf numFmtId="3" fontId="2" fillId="0" borderId="0" xfId="0" applyNumberFormat="1" applyFont="1" applyAlignment="1">
      <alignment/>
    </xf>
    <xf numFmtId="3" fontId="2" fillId="0" borderId="11" xfId="0" applyNumberFormat="1" applyFont="1" applyBorder="1" applyAlignment="1">
      <alignment/>
    </xf>
    <xf numFmtId="0" fontId="0" fillId="0" borderId="0" xfId="0" applyFill="1" applyAlignment="1">
      <alignment/>
    </xf>
    <xf numFmtId="3" fontId="2" fillId="0" borderId="10" xfId="0" applyNumberFormat="1" applyFont="1" applyBorder="1" applyAlignment="1">
      <alignment/>
    </xf>
    <xf numFmtId="0" fontId="0" fillId="0" borderId="0" xfId="0" applyFill="1" applyAlignment="1">
      <alignment horizontal="center"/>
    </xf>
    <xf numFmtId="0" fontId="4" fillId="34" borderId="12" xfId="0" applyFont="1" applyFill="1" applyBorder="1" applyAlignment="1">
      <alignment horizontal="center" vertical="center" wrapText="1"/>
    </xf>
    <xf numFmtId="3" fontId="2" fillId="0" borderId="13" xfId="0" applyNumberFormat="1" applyFont="1" applyBorder="1" applyAlignment="1">
      <alignment/>
    </xf>
    <xf numFmtId="0" fontId="4" fillId="34" borderId="14" xfId="0" applyFont="1" applyFill="1" applyBorder="1" applyAlignment="1">
      <alignment horizontal="left" vertical="center"/>
    </xf>
    <xf numFmtId="0" fontId="4" fillId="0" borderId="0" xfId="0" applyFont="1" applyAlignment="1">
      <alignment horizontal="left" vertical="center" wrapText="1"/>
    </xf>
    <xf numFmtId="0" fontId="4" fillId="33" borderId="14" xfId="0" applyFont="1" applyFill="1" applyBorder="1" applyAlignment="1">
      <alignment horizontal="left" vertical="center"/>
    </xf>
    <xf numFmtId="0" fontId="4" fillId="33" borderId="12" xfId="0" applyFont="1" applyFill="1" applyBorder="1" applyAlignment="1">
      <alignment horizontal="center" vertical="center" wrapText="1"/>
    </xf>
    <xf numFmtId="0" fontId="3" fillId="35" borderId="12" xfId="0" applyFont="1" applyFill="1" applyBorder="1" applyAlignment="1">
      <alignment horizontal="left" vertical="center" wrapText="1"/>
    </xf>
    <xf numFmtId="0" fontId="4" fillId="35" borderId="14" xfId="0" applyFont="1" applyFill="1" applyBorder="1" applyAlignment="1">
      <alignment horizontal="left" vertical="center"/>
    </xf>
    <xf numFmtId="0" fontId="4"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2" fillId="0" borderId="0" xfId="0" applyFont="1" applyFill="1" applyAlignment="1">
      <alignment/>
    </xf>
    <xf numFmtId="0" fontId="0" fillId="33" borderId="12" xfId="0" applyFill="1" applyBorder="1" applyAlignment="1">
      <alignment/>
    </xf>
    <xf numFmtId="0" fontId="0" fillId="34" borderId="0" xfId="0" applyFill="1" applyAlignment="1">
      <alignment horizontal="center"/>
    </xf>
    <xf numFmtId="0" fontId="0" fillId="0" borderId="12" xfId="0" applyFill="1" applyBorder="1" applyAlignment="1">
      <alignment/>
    </xf>
    <xf numFmtId="0" fontId="0" fillId="35" borderId="0" xfId="0" applyFill="1" applyAlignment="1">
      <alignment/>
    </xf>
    <xf numFmtId="0" fontId="3" fillId="0" borderId="0" xfId="0" applyFont="1" applyFill="1" applyAlignment="1">
      <alignment horizontal="left" vertical="center" wrapText="1"/>
    </xf>
    <xf numFmtId="3" fontId="0" fillId="0" borderId="0" xfId="0" applyNumberFormat="1" applyFill="1" applyAlignment="1">
      <alignment/>
    </xf>
    <xf numFmtId="0" fontId="4" fillId="36" borderId="0" xfId="0" applyFont="1" applyFill="1" applyAlignment="1">
      <alignment horizontal="left" vertical="center"/>
    </xf>
    <xf numFmtId="0" fontId="4" fillId="36" borderId="0" xfId="0" applyFont="1" applyFill="1" applyAlignment="1">
      <alignment horizontal="left" vertical="center" wrapText="1"/>
    </xf>
    <xf numFmtId="3" fontId="2" fillId="36" borderId="0" xfId="0" applyNumberFormat="1" applyFont="1" applyFill="1" applyAlignment="1">
      <alignment/>
    </xf>
    <xf numFmtId="3" fontId="2" fillId="36" borderId="0" xfId="0" applyNumberFormat="1" applyFont="1" applyFill="1" applyAlignment="1">
      <alignment horizontal="center"/>
    </xf>
    <xf numFmtId="0" fontId="0" fillId="36" borderId="0" xfId="0" applyFill="1" applyAlignment="1">
      <alignment/>
    </xf>
    <xf numFmtId="0" fontId="0" fillId="0" borderId="0" xfId="0" applyAlignment="1">
      <alignment horizontal="center"/>
    </xf>
    <xf numFmtId="0" fontId="1" fillId="37" borderId="10" xfId="0" applyFont="1" applyFill="1" applyBorder="1" applyAlignment="1">
      <alignment horizontal="center" vertical="center" wrapText="1"/>
    </xf>
    <xf numFmtId="0" fontId="1" fillId="37" borderId="10" xfId="0" applyFont="1" applyFill="1" applyBorder="1" applyAlignment="1">
      <alignment horizontal="center" vertical="center"/>
    </xf>
    <xf numFmtId="0" fontId="3" fillId="36" borderId="0" xfId="0" applyFont="1" applyFill="1" applyAlignment="1">
      <alignment horizontal="left" vertical="center" wrapText="1"/>
    </xf>
    <xf numFmtId="0" fontId="0" fillId="36" borderId="0" xfId="0" applyFont="1" applyFill="1" applyBorder="1" applyAlignment="1">
      <alignment horizontal="left" vertical="center" wrapText="1"/>
    </xf>
    <xf numFmtId="0" fontId="0" fillId="0" borderId="0" xfId="0" applyFill="1" applyBorder="1" applyAlignment="1">
      <alignment horizontal="center" wrapText="1"/>
    </xf>
    <xf numFmtId="0" fontId="4" fillId="37" borderId="14" xfId="0" applyFont="1" applyFill="1" applyBorder="1" applyAlignment="1">
      <alignment horizontal="left" vertical="center"/>
    </xf>
    <xf numFmtId="0" fontId="4" fillId="37" borderId="12" xfId="0" applyFont="1" applyFill="1" applyBorder="1" applyAlignment="1">
      <alignment horizontal="center" vertical="center" wrapText="1"/>
    </xf>
    <xf numFmtId="0" fontId="0" fillId="37" borderId="12" xfId="0" applyFill="1" applyBorder="1" applyAlignment="1">
      <alignment/>
    </xf>
    <xf numFmtId="3" fontId="2" fillId="37" borderId="0" xfId="0" applyNumberFormat="1" applyFont="1" applyFill="1" applyAlignment="1">
      <alignment/>
    </xf>
    <xf numFmtId="3" fontId="0" fillId="36" borderId="0" xfId="0" applyNumberFormat="1" applyFill="1" applyAlignment="1">
      <alignment horizontal="center"/>
    </xf>
    <xf numFmtId="0" fontId="3" fillId="36" borderId="0" xfId="0" applyFont="1" applyFill="1" applyAlignment="1">
      <alignment horizontal="left" vertical="center"/>
    </xf>
    <xf numFmtId="0" fontId="0" fillId="36" borderId="0" xfId="0" applyFill="1" applyAlignment="1">
      <alignment horizontal="center"/>
    </xf>
    <xf numFmtId="0" fontId="3" fillId="38" borderId="0" xfId="0" applyFont="1" applyFill="1" applyAlignment="1">
      <alignment horizontal="left" vertical="center"/>
    </xf>
    <xf numFmtId="0" fontId="4" fillId="38" borderId="0" xfId="0" applyFont="1" applyFill="1" applyAlignment="1">
      <alignment horizontal="center" vertical="center" wrapText="1"/>
    </xf>
    <xf numFmtId="0" fontId="0" fillId="38" borderId="0" xfId="0" applyFill="1" applyAlignment="1">
      <alignment/>
    </xf>
    <xf numFmtId="0" fontId="0" fillId="38" borderId="0" xfId="0" applyFill="1" applyAlignment="1">
      <alignment horizontal="center"/>
    </xf>
    <xf numFmtId="0" fontId="1" fillId="38" borderId="10" xfId="0" applyFont="1" applyFill="1" applyBorder="1" applyAlignment="1">
      <alignment horizontal="center" vertical="center" wrapText="1"/>
    </xf>
    <xf numFmtId="0" fontId="1" fillId="38" borderId="10" xfId="0" applyFont="1" applyFill="1" applyBorder="1" applyAlignment="1">
      <alignment horizontal="center" vertical="center"/>
    </xf>
    <xf numFmtId="3" fontId="0" fillId="36" borderId="0" xfId="0" applyNumberFormat="1" applyFill="1" applyAlignment="1">
      <alignment/>
    </xf>
    <xf numFmtId="0" fontId="0" fillId="36" borderId="0" xfId="0" applyFill="1" applyBorder="1" applyAlignment="1">
      <alignment horizontal="center" wrapText="1"/>
    </xf>
    <xf numFmtId="0" fontId="4" fillId="38" borderId="14" xfId="0" applyFont="1" applyFill="1" applyBorder="1" applyAlignment="1">
      <alignment horizontal="left" vertical="center"/>
    </xf>
    <xf numFmtId="0" fontId="4" fillId="38" borderId="12" xfId="0" applyFont="1" applyFill="1" applyBorder="1" applyAlignment="1">
      <alignment horizontal="center" vertical="center" wrapText="1"/>
    </xf>
    <xf numFmtId="3" fontId="2" fillId="38" borderId="10" xfId="0" applyNumberFormat="1" applyFont="1" applyFill="1" applyBorder="1" applyAlignment="1">
      <alignment/>
    </xf>
    <xf numFmtId="3" fontId="2" fillId="38" borderId="13" xfId="0" applyNumberFormat="1" applyFont="1" applyFill="1" applyBorder="1" applyAlignment="1">
      <alignment horizontal="center"/>
    </xf>
    <xf numFmtId="3" fontId="2" fillId="38" borderId="11" xfId="0" applyNumberFormat="1" applyFont="1" applyFill="1" applyBorder="1" applyAlignment="1">
      <alignment/>
    </xf>
    <xf numFmtId="0" fontId="3" fillId="35" borderId="0" xfId="0" applyFont="1" applyFill="1" applyAlignment="1">
      <alignment horizontal="left" vertical="center"/>
    </xf>
    <xf numFmtId="0" fontId="4" fillId="35" borderId="0" xfId="0" applyFont="1" applyFill="1" applyAlignment="1">
      <alignment horizontal="center" vertical="center" wrapText="1"/>
    </xf>
    <xf numFmtId="3" fontId="2" fillId="35" borderId="0" xfId="0" applyNumberFormat="1" applyFont="1" applyFill="1" applyAlignment="1">
      <alignment/>
    </xf>
    <xf numFmtId="3" fontId="0" fillId="0" borderId="0" xfId="0" applyNumberFormat="1" applyAlignment="1">
      <alignment horizontal="center"/>
    </xf>
    <xf numFmtId="0" fontId="0" fillId="0" borderId="0" xfId="0" applyFont="1" applyFill="1" applyBorder="1" applyAlignment="1">
      <alignment horizontal="left" vertical="center" wrapText="1"/>
    </xf>
    <xf numFmtId="0" fontId="0" fillId="0" borderId="0" xfId="0" applyFill="1" applyBorder="1" applyAlignment="1">
      <alignment horizontal="center"/>
    </xf>
    <xf numFmtId="0" fontId="5" fillId="0" borderId="0" xfId="0" applyFont="1" applyFill="1" applyBorder="1" applyAlignment="1">
      <alignment horizontal="left" vertical="center"/>
    </xf>
    <xf numFmtId="0" fontId="5" fillId="0" borderId="0" xfId="0" applyFont="1" applyFill="1" applyBorder="1" applyAlignment="1">
      <alignment horizontal="right" vertical="center" wrapText="1"/>
    </xf>
    <xf numFmtId="0" fontId="0" fillId="0" borderId="0" xfId="0" applyFill="1" applyBorder="1" applyAlignment="1">
      <alignment/>
    </xf>
    <xf numFmtId="0" fontId="0" fillId="36" borderId="0" xfId="0" applyFill="1" applyBorder="1" applyAlignment="1">
      <alignment horizontal="center"/>
    </xf>
    <xf numFmtId="4" fontId="0" fillId="0" borderId="0" xfId="0" applyNumberFormat="1" applyAlignment="1">
      <alignment/>
    </xf>
    <xf numFmtId="3" fontId="2" fillId="0" borderId="0" xfId="0" applyNumberFormat="1" applyFont="1" applyFill="1" applyAlignment="1">
      <alignment/>
    </xf>
    <xf numFmtId="3" fontId="0" fillId="0" borderId="0" xfId="0" applyNumberFormat="1" applyFont="1" applyFill="1" applyAlignment="1">
      <alignment/>
    </xf>
    <xf numFmtId="0" fontId="4" fillId="0" borderId="0" xfId="0" applyFont="1" applyFill="1" applyBorder="1" applyAlignment="1">
      <alignment horizontal="center" vertical="center" wrapText="1"/>
    </xf>
    <xf numFmtId="0" fontId="0" fillId="0" borderId="0" xfId="0" applyFill="1" applyBorder="1" applyAlignment="1">
      <alignment/>
    </xf>
    <xf numFmtId="4" fontId="0" fillId="0" borderId="0" xfId="0" applyNumberFormat="1" applyFill="1" applyAlignment="1">
      <alignment/>
    </xf>
    <xf numFmtId="3" fontId="2" fillId="0" borderId="11" xfId="0" applyNumberFormat="1" applyFont="1" applyFill="1" applyBorder="1" applyAlignment="1">
      <alignment/>
    </xf>
    <xf numFmtId="3" fontId="2" fillId="0" borderId="0" xfId="0" applyNumberFormat="1" applyFont="1" applyFill="1" applyBorder="1" applyAlignment="1">
      <alignment/>
    </xf>
    <xf numFmtId="4" fontId="2" fillId="0" borderId="0" xfId="0" applyNumberFormat="1" applyFont="1" applyFill="1" applyAlignment="1">
      <alignment/>
    </xf>
    <xf numFmtId="4" fontId="6" fillId="0" borderId="0" xfId="0" applyNumberFormat="1" applyFont="1" applyFill="1" applyAlignment="1">
      <alignment/>
    </xf>
    <xf numFmtId="4" fontId="6" fillId="0" borderId="0" xfId="0" applyNumberFormat="1" applyFont="1" applyAlignment="1">
      <alignment/>
    </xf>
    <xf numFmtId="3" fontId="0" fillId="0" borderId="0" xfId="0" applyNumberFormat="1" applyFont="1" applyAlignment="1">
      <alignment/>
    </xf>
    <xf numFmtId="3" fontId="0" fillId="0" borderId="0" xfId="0" applyNumberFormat="1" applyFont="1" applyFill="1" applyBorder="1" applyAlignment="1">
      <alignment/>
    </xf>
    <xf numFmtId="43" fontId="7" fillId="0" borderId="0" xfId="45" applyFont="1" applyFill="1" applyAlignment="1">
      <alignment/>
    </xf>
    <xf numFmtId="43" fontId="7" fillId="0" borderId="0" xfId="45" applyFont="1" applyFill="1" applyBorder="1" applyAlignment="1">
      <alignment/>
    </xf>
    <xf numFmtId="4" fontId="2" fillId="0" borderId="0" xfId="0" applyNumberFormat="1" applyFont="1" applyFill="1" applyBorder="1" applyAlignment="1">
      <alignment/>
    </xf>
    <xf numFmtId="0" fontId="0" fillId="0" borderId="0" xfId="0" applyBorder="1" applyAlignment="1">
      <alignment/>
    </xf>
    <xf numFmtId="0" fontId="2" fillId="0" borderId="0" xfId="0" applyFont="1" applyFill="1" applyBorder="1" applyAlignment="1">
      <alignment horizontal="center"/>
    </xf>
    <xf numFmtId="0" fontId="8" fillId="0" borderId="0" xfId="45" applyNumberFormat="1" applyFont="1" applyFill="1" applyBorder="1" applyAlignment="1">
      <alignment/>
    </xf>
    <xf numFmtId="4" fontId="4" fillId="0" borderId="0" xfId="0" applyNumberFormat="1" applyFont="1" applyFill="1" applyBorder="1" applyAlignment="1">
      <alignment vertical="center"/>
    </xf>
    <xf numFmtId="4" fontId="0" fillId="0" borderId="0" xfId="0" applyNumberFormat="1" applyFont="1" applyFill="1" applyBorder="1" applyAlignment="1">
      <alignment/>
    </xf>
    <xf numFmtId="0" fontId="0" fillId="0" borderId="0" xfId="0" applyFont="1" applyFill="1" applyBorder="1" applyAlignment="1">
      <alignment/>
    </xf>
    <xf numFmtId="4" fontId="0" fillId="0" borderId="0" xfId="0" applyNumberFormat="1" applyBorder="1" applyAlignment="1">
      <alignment/>
    </xf>
    <xf numFmtId="4" fontId="3" fillId="0" borderId="0" xfId="0" applyNumberFormat="1" applyFont="1" applyFill="1" applyBorder="1" applyAlignment="1">
      <alignment vertical="center"/>
    </xf>
    <xf numFmtId="0" fontId="2" fillId="0" borderId="0" xfId="0" applyFont="1" applyFill="1" applyBorder="1" applyAlignment="1">
      <alignment/>
    </xf>
    <xf numFmtId="4" fontId="8" fillId="0" borderId="0" xfId="0" applyNumberFormat="1" applyFont="1" applyBorder="1" applyAlignment="1">
      <alignment/>
    </xf>
    <xf numFmtId="0" fontId="2" fillId="0" borderId="0" xfId="0" applyFont="1" applyBorder="1" applyAlignment="1">
      <alignment/>
    </xf>
    <xf numFmtId="4" fontId="0" fillId="0" borderId="0" xfId="0" applyNumberFormat="1" applyFill="1" applyBorder="1" applyAlignment="1">
      <alignment/>
    </xf>
    <xf numFmtId="4" fontId="0" fillId="0" borderId="0" xfId="0" applyNumberFormat="1" applyFont="1" applyBorder="1" applyAlignment="1">
      <alignment/>
    </xf>
    <xf numFmtId="4" fontId="9" fillId="0" borderId="0" xfId="0" applyNumberFormat="1" applyFont="1" applyBorder="1" applyAlignment="1">
      <alignment/>
    </xf>
    <xf numFmtId="4" fontId="2" fillId="0" borderId="0" xfId="0" applyNumberFormat="1" applyFont="1" applyBorder="1" applyAlignment="1">
      <alignment/>
    </xf>
    <xf numFmtId="4" fontId="0" fillId="0" borderId="0" xfId="0" applyNumberFormat="1" applyFont="1" applyAlignment="1">
      <alignment wrapText="1"/>
    </xf>
    <xf numFmtId="4" fontId="0" fillId="0" borderId="0" xfId="0" applyNumberFormat="1" applyFont="1" applyAlignment="1">
      <alignment/>
    </xf>
    <xf numFmtId="4" fontId="2" fillId="0" borderId="0" xfId="0" applyNumberFormat="1" applyFont="1" applyAlignment="1">
      <alignment/>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37"/>
  <sheetViews>
    <sheetView view="pageBreakPreview" zoomScale="60" zoomScalePageLayoutView="0" workbookViewId="0" topLeftCell="A1">
      <selection activeCell="I17" sqref="I17"/>
    </sheetView>
  </sheetViews>
  <sheetFormatPr defaultColWidth="9.140625" defaultRowHeight="12.75"/>
  <cols>
    <col min="1" max="1" width="16.140625" style="0" customWidth="1"/>
    <col min="2" max="2" width="75.28125" style="0" customWidth="1"/>
    <col min="3" max="3" width="17.28125" style="0" customWidth="1"/>
    <col min="4" max="4" width="17.7109375" style="0" customWidth="1"/>
    <col min="5" max="5" width="18.8515625" style="0" customWidth="1"/>
    <col min="6" max="6" width="14.421875" style="0" customWidth="1"/>
  </cols>
  <sheetData>
    <row r="2" spans="1:5" ht="25.5">
      <c r="A2" s="4" t="s">
        <v>8</v>
      </c>
      <c r="B2" s="4" t="s">
        <v>9</v>
      </c>
      <c r="C2" s="5" t="s">
        <v>12</v>
      </c>
      <c r="D2" s="14" t="s">
        <v>13</v>
      </c>
      <c r="E2" s="15" t="s">
        <v>50</v>
      </c>
    </row>
    <row r="3" spans="1:5" ht="12.75">
      <c r="A3" s="3">
        <v>4500121</v>
      </c>
      <c r="B3" s="25" t="s">
        <v>0</v>
      </c>
      <c r="C3" s="17">
        <f>D9</f>
        <v>0</v>
      </c>
      <c r="D3" s="16">
        <f>F15</f>
        <v>0</v>
      </c>
      <c r="E3" s="16">
        <f>C3-D3</f>
        <v>0</v>
      </c>
    </row>
    <row r="4" spans="1:2" ht="12.75">
      <c r="A4" s="3" t="s">
        <v>42</v>
      </c>
      <c r="B4" s="2"/>
    </row>
    <row r="5" spans="1:2" ht="12.75">
      <c r="A5" s="3"/>
      <c r="B5" s="8" t="s">
        <v>16</v>
      </c>
    </row>
    <row r="6" spans="1:4" ht="51">
      <c r="A6" s="6" t="s">
        <v>15</v>
      </c>
      <c r="B6" s="7" t="s">
        <v>14</v>
      </c>
      <c r="C6" s="6" t="s">
        <v>10</v>
      </c>
      <c r="D6" s="7" t="s">
        <v>11</v>
      </c>
    </row>
    <row r="7" spans="1:4" ht="12.75">
      <c r="A7" s="3"/>
      <c r="B7" s="2"/>
      <c r="D7" s="16">
        <v>0</v>
      </c>
    </row>
    <row r="8" spans="1:4" ht="13.5" thickBot="1">
      <c r="A8" s="3"/>
      <c r="B8" s="2"/>
      <c r="D8" s="16">
        <v>0</v>
      </c>
    </row>
    <row r="9" spans="1:4" ht="13.5" thickBot="1">
      <c r="A9" s="26" t="s">
        <v>19</v>
      </c>
      <c r="B9" s="27"/>
      <c r="D9" s="17">
        <f>D7+D8</f>
        <v>0</v>
      </c>
    </row>
    <row r="10" spans="1:2" ht="12.75">
      <c r="A10" s="3"/>
      <c r="B10" s="2"/>
    </row>
    <row r="11" spans="1:2" ht="12.75">
      <c r="A11" s="3"/>
      <c r="B11" s="8" t="s">
        <v>51</v>
      </c>
    </row>
    <row r="12" spans="1:6" ht="51">
      <c r="A12" s="9" t="s">
        <v>15</v>
      </c>
      <c r="B12" s="10" t="s">
        <v>14</v>
      </c>
      <c r="C12" s="9" t="s">
        <v>10</v>
      </c>
      <c r="D12" s="9" t="s">
        <v>52</v>
      </c>
      <c r="E12" s="9" t="s">
        <v>53</v>
      </c>
      <c r="F12" s="9" t="s">
        <v>17</v>
      </c>
    </row>
    <row r="13" spans="1:6" ht="12.75">
      <c r="A13" s="3"/>
      <c r="B13" s="2"/>
      <c r="D13" s="16">
        <v>0</v>
      </c>
      <c r="E13" s="16">
        <v>0</v>
      </c>
      <c r="F13" s="17">
        <f>D13+E13</f>
        <v>0</v>
      </c>
    </row>
    <row r="14" spans="1:6" ht="13.5" thickBot="1">
      <c r="A14" s="3"/>
      <c r="B14" s="2"/>
      <c r="D14" s="16">
        <v>0</v>
      </c>
      <c r="E14" s="16">
        <v>0</v>
      </c>
      <c r="F14" s="17">
        <f>D14+E14</f>
        <v>0</v>
      </c>
    </row>
    <row r="15" spans="1:6" ht="18" customHeight="1" thickBot="1">
      <c r="A15" s="24" t="s">
        <v>18</v>
      </c>
      <c r="B15" s="22"/>
      <c r="C15" s="21"/>
      <c r="D15" s="20">
        <f>D13+D14</f>
        <v>0</v>
      </c>
      <c r="E15" s="23">
        <f>E13+E14</f>
        <v>0</v>
      </c>
      <c r="F15" s="18">
        <f>D15+E15</f>
        <v>0</v>
      </c>
    </row>
    <row r="16" spans="1:6" ht="12.75">
      <c r="A16" s="3"/>
      <c r="B16" s="2"/>
      <c r="D16" s="16"/>
      <c r="E16" s="16"/>
      <c r="F16" s="16"/>
    </row>
    <row r="17" spans="1:2" ht="12.75">
      <c r="A17" s="3"/>
      <c r="B17" s="8" t="s">
        <v>54</v>
      </c>
    </row>
    <row r="18" spans="1:4" ht="51">
      <c r="A18" s="12" t="s">
        <v>15</v>
      </c>
      <c r="B18" s="11" t="s">
        <v>54</v>
      </c>
      <c r="C18" s="13" t="s">
        <v>10</v>
      </c>
      <c r="D18" s="13" t="s">
        <v>11</v>
      </c>
    </row>
    <row r="19" spans="1:4" ht="12.75">
      <c r="A19" s="3"/>
      <c r="B19" s="2"/>
      <c r="D19" s="16">
        <f>D7-F13</f>
        <v>0</v>
      </c>
    </row>
    <row r="20" spans="1:4" ht="13.5" thickBot="1">
      <c r="A20" s="3"/>
      <c r="B20" s="2"/>
      <c r="D20" s="16">
        <f>D8-F14</f>
        <v>0</v>
      </c>
    </row>
    <row r="21" spans="1:4" ht="13.5" thickBot="1">
      <c r="A21" s="29" t="s">
        <v>20</v>
      </c>
      <c r="B21" s="28"/>
      <c r="D21" s="17">
        <f>D19+D20</f>
        <v>0</v>
      </c>
    </row>
    <row r="22" spans="1:4" s="19" customFormat="1" ht="12.75">
      <c r="A22" s="30"/>
      <c r="B22" s="31"/>
      <c r="D22" s="32"/>
    </row>
    <row r="23" spans="1:4" s="19" customFormat="1" ht="12.75">
      <c r="A23" s="30"/>
      <c r="B23" s="31"/>
      <c r="D23" s="32"/>
    </row>
    <row r="24" spans="1:4" s="19" customFormat="1" ht="12.75">
      <c r="A24" s="30"/>
      <c r="B24" s="31"/>
      <c r="D24" s="32"/>
    </row>
    <row r="25" spans="1:4" s="19" customFormat="1" ht="12.75">
      <c r="A25" s="30"/>
      <c r="B25" s="31"/>
      <c r="D25" s="32"/>
    </row>
    <row r="26" spans="1:4" s="19" customFormat="1" ht="12.75">
      <c r="A26" s="30"/>
      <c r="B26" s="31"/>
      <c r="D26" s="32"/>
    </row>
    <row r="27" spans="1:4" s="19" customFormat="1" ht="12.75">
      <c r="A27" s="30"/>
      <c r="B27" s="31"/>
      <c r="D27" s="32"/>
    </row>
    <row r="28" spans="1:4" s="19" customFormat="1" ht="12.75">
      <c r="A28" s="30"/>
      <c r="B28" s="31"/>
      <c r="D28" s="32"/>
    </row>
    <row r="29" spans="1:4" s="19" customFormat="1" ht="12.75">
      <c r="A29" s="30"/>
      <c r="B29" s="31"/>
      <c r="D29" s="32"/>
    </row>
    <row r="32" spans="1:2" ht="12.75">
      <c r="A32" s="3"/>
      <c r="B32" s="2"/>
    </row>
    <row r="33" spans="1:2" ht="12.75">
      <c r="A33" s="3"/>
      <c r="B33" s="2"/>
    </row>
    <row r="34" spans="1:2" ht="12.75">
      <c r="A34" s="3"/>
      <c r="B34" s="2"/>
    </row>
    <row r="35" spans="1:2" ht="12.75">
      <c r="A35" s="3"/>
      <c r="B35" s="2"/>
    </row>
    <row r="36" spans="1:2" ht="12.75">
      <c r="A36" s="3"/>
      <c r="B36" s="2"/>
    </row>
    <row r="37" spans="1:2" ht="12.75">
      <c r="A37" s="3"/>
      <c r="B37" s="2"/>
    </row>
  </sheetData>
  <sheetProtection/>
  <printOptions/>
  <pageMargins left="0.44" right="0.25" top="1" bottom="1" header="0.5" footer="0.5"/>
  <pageSetup horizontalDpi="600" verticalDpi="600" orientation="landscape" paperSize="9" scale="89" r:id="rId1"/>
  <headerFooter alignWithMargins="0">
    <oddHeader>&amp;L&amp;"Arial,Grassetto Corsivo"&amp;F&amp;R&amp;"Arial,Grassetto"
ASR___</oddHeader>
    <oddFooter>&amp;L&amp;"Arial,Grassetto Corsivo"&amp;A&amp;R&amp;"Arial,Grassetto Corsivo"dati in euro</oddFooter>
  </headerFooter>
</worksheet>
</file>

<file path=xl/worksheets/sheet10.xml><?xml version="1.0" encoding="utf-8"?>
<worksheet xmlns="http://schemas.openxmlformats.org/spreadsheetml/2006/main" xmlns:r="http://schemas.openxmlformats.org/officeDocument/2006/relationships">
  <dimension ref="A1:F55"/>
  <sheetViews>
    <sheetView view="pageBreakPreview" zoomScale="60" zoomScalePageLayoutView="0" workbookViewId="0" topLeftCell="A49">
      <selection activeCell="I17" sqref="I17"/>
    </sheetView>
  </sheetViews>
  <sheetFormatPr defaultColWidth="9.140625" defaultRowHeight="12.75"/>
  <cols>
    <col min="1" max="1" width="18.8515625" style="0" customWidth="1"/>
    <col min="2" max="2" width="75.28125" style="0" customWidth="1"/>
    <col min="3" max="3" width="14.00390625" style="0" customWidth="1"/>
    <col min="4" max="4" width="16.140625" style="0" customWidth="1"/>
    <col min="5" max="5" width="18.8515625" style="44" customWidth="1"/>
    <col min="6" max="6" width="14.421875" style="0" customWidth="1"/>
  </cols>
  <sheetData>
    <row r="1" spans="1:5" ht="25.5">
      <c r="A1" s="4" t="s">
        <v>8</v>
      </c>
      <c r="B1" s="4" t="s">
        <v>9</v>
      </c>
      <c r="C1" s="5" t="s">
        <v>12</v>
      </c>
      <c r="D1" s="14" t="s">
        <v>13</v>
      </c>
      <c r="E1" s="15" t="s">
        <v>50</v>
      </c>
    </row>
    <row r="2" spans="1:5" s="43" customFormat="1" ht="12.75">
      <c r="A2" s="39">
        <v>4500142</v>
      </c>
      <c r="B2" s="40" t="s">
        <v>49</v>
      </c>
      <c r="C2" s="41">
        <f>+D22</f>
        <v>928712.75</v>
      </c>
      <c r="D2" s="41">
        <f>+D32</f>
        <v>0</v>
      </c>
      <c r="E2" s="42">
        <f>C2-D2</f>
        <v>928712.75</v>
      </c>
    </row>
    <row r="3" spans="1:2" ht="12.75">
      <c r="A3" s="3"/>
      <c r="B3" s="2"/>
    </row>
    <row r="4" spans="1:2" ht="12.75">
      <c r="A4" s="3"/>
      <c r="B4" s="8" t="s">
        <v>16</v>
      </c>
    </row>
    <row r="5" spans="1:4" ht="51">
      <c r="A5" s="45" t="s">
        <v>15</v>
      </c>
      <c r="B5" s="46" t="s">
        <v>14</v>
      </c>
      <c r="C5" s="45" t="s">
        <v>10</v>
      </c>
      <c r="D5" s="46" t="s">
        <v>11</v>
      </c>
    </row>
    <row r="6" spans="1:4" s="19" customFormat="1" ht="25.5">
      <c r="A6" s="37" t="s">
        <v>62</v>
      </c>
      <c r="B6" s="37" t="s">
        <v>63</v>
      </c>
      <c r="C6" s="19">
        <v>2016</v>
      </c>
      <c r="D6" s="38">
        <v>10028</v>
      </c>
    </row>
    <row r="7" spans="1:5" s="19" customFormat="1" ht="25.5">
      <c r="A7" s="37" t="s">
        <v>64</v>
      </c>
      <c r="B7" s="74" t="s">
        <v>65</v>
      </c>
      <c r="C7" s="19">
        <v>2016</v>
      </c>
      <c r="D7" s="38">
        <v>5782.98</v>
      </c>
      <c r="E7" s="75"/>
    </row>
    <row r="8" spans="1:5" s="19" customFormat="1" ht="25.5">
      <c r="A8" s="37" t="s">
        <v>66</v>
      </c>
      <c r="B8" s="74" t="s">
        <v>67</v>
      </c>
      <c r="C8" s="19">
        <v>2016</v>
      </c>
      <c r="D8" s="38">
        <v>1494.38</v>
      </c>
      <c r="E8" s="75"/>
    </row>
    <row r="9" spans="1:4" ht="38.25">
      <c r="A9" s="37" t="s">
        <v>68</v>
      </c>
      <c r="B9" s="37" t="s">
        <v>69</v>
      </c>
      <c r="C9" s="19">
        <v>2016</v>
      </c>
      <c r="D9" s="38">
        <v>148502</v>
      </c>
    </row>
    <row r="10" spans="1:4" ht="38.25">
      <c r="A10" s="37" t="s">
        <v>70</v>
      </c>
      <c r="B10" s="37" t="s">
        <v>69</v>
      </c>
      <c r="C10" s="19">
        <v>2016</v>
      </c>
      <c r="D10" s="38">
        <v>100200</v>
      </c>
    </row>
    <row r="11" spans="1:4" ht="51">
      <c r="A11" s="37" t="s">
        <v>71</v>
      </c>
      <c r="B11" s="37" t="s">
        <v>72</v>
      </c>
      <c r="C11" s="19">
        <v>2016</v>
      </c>
      <c r="D11" s="38">
        <v>48910</v>
      </c>
    </row>
    <row r="12" spans="1:4" ht="51">
      <c r="A12" s="37" t="s">
        <v>73</v>
      </c>
      <c r="B12" s="37" t="s">
        <v>72</v>
      </c>
      <c r="C12" s="19">
        <v>2016</v>
      </c>
      <c r="D12" s="38">
        <v>60225</v>
      </c>
    </row>
    <row r="13" spans="1:4" ht="25.5">
      <c r="A13" s="37" t="s">
        <v>74</v>
      </c>
      <c r="B13" s="37" t="s">
        <v>75</v>
      </c>
      <c r="C13" s="19">
        <v>2016</v>
      </c>
      <c r="D13" s="38">
        <v>28000</v>
      </c>
    </row>
    <row r="14" spans="1:5" s="19" customFormat="1" ht="12.75">
      <c r="A14" s="37" t="s">
        <v>76</v>
      </c>
      <c r="B14" s="76" t="s">
        <v>77</v>
      </c>
      <c r="C14" s="77">
        <v>2016</v>
      </c>
      <c r="D14" s="38">
        <v>44013.05</v>
      </c>
      <c r="E14" s="21"/>
    </row>
    <row r="15" spans="1:5" s="19" customFormat="1" ht="25.5">
      <c r="A15" s="37" t="s">
        <v>78</v>
      </c>
      <c r="B15" s="74" t="s">
        <v>79</v>
      </c>
      <c r="C15" s="19">
        <v>2016</v>
      </c>
      <c r="D15" s="38">
        <v>167341.81</v>
      </c>
      <c r="E15" s="49"/>
    </row>
    <row r="16" spans="1:5" s="19" customFormat="1" ht="25.5">
      <c r="A16" s="37" t="s">
        <v>80</v>
      </c>
      <c r="B16" s="74" t="s">
        <v>79</v>
      </c>
      <c r="C16" s="19">
        <v>2016</v>
      </c>
      <c r="D16" s="38">
        <v>175648</v>
      </c>
      <c r="E16" s="49"/>
    </row>
    <row r="17" spans="1:5" s="19" customFormat="1" ht="38.25">
      <c r="A17" s="37" t="s">
        <v>81</v>
      </c>
      <c r="B17" s="74" t="s">
        <v>82</v>
      </c>
      <c r="C17" s="19">
        <v>2016</v>
      </c>
      <c r="D17" s="38">
        <v>130174.89</v>
      </c>
      <c r="E17" s="49"/>
    </row>
    <row r="18" spans="1:5" s="19" customFormat="1" ht="25.5">
      <c r="A18" s="47" t="s">
        <v>83</v>
      </c>
      <c r="B18" s="48" t="s">
        <v>84</v>
      </c>
      <c r="C18" s="19">
        <v>2016</v>
      </c>
      <c r="D18" s="38">
        <v>8392.64</v>
      </c>
      <c r="E18" s="49"/>
    </row>
    <row r="21" spans="1:5" s="43" customFormat="1" ht="13.5" thickBot="1">
      <c r="A21" s="47"/>
      <c r="B21" s="48"/>
      <c r="D21" s="63"/>
      <c r="E21" s="64"/>
    </row>
    <row r="22" spans="1:5" s="43" customFormat="1" ht="13.5" thickBot="1">
      <c r="A22" s="50" t="s">
        <v>85</v>
      </c>
      <c r="B22" s="51"/>
      <c r="C22" s="52"/>
      <c r="D22" s="53">
        <f>SUM(D6:D21)</f>
        <v>928712.75</v>
      </c>
      <c r="E22" s="54"/>
    </row>
    <row r="23" spans="1:5" s="43" customFormat="1" ht="12.75">
      <c r="A23" s="55"/>
      <c r="B23" s="47"/>
      <c r="E23" s="56"/>
    </row>
    <row r="24" spans="1:6" s="43" customFormat="1" ht="12.75">
      <c r="A24" s="57"/>
      <c r="B24" s="58" t="s">
        <v>51</v>
      </c>
      <c r="C24" s="59"/>
      <c r="D24" s="59"/>
      <c r="E24" s="60"/>
      <c r="F24" s="59"/>
    </row>
    <row r="25" spans="1:6" s="43" customFormat="1" ht="51">
      <c r="A25" s="61" t="s">
        <v>15</v>
      </c>
      <c r="B25" s="62" t="s">
        <v>14</v>
      </c>
      <c r="C25" s="61" t="s">
        <v>10</v>
      </c>
      <c r="D25" s="61" t="s">
        <v>52</v>
      </c>
      <c r="E25" s="61" t="s">
        <v>53</v>
      </c>
      <c r="F25" s="61" t="s">
        <v>17</v>
      </c>
    </row>
    <row r="26" spans="1:6" s="19" customFormat="1" ht="12.75">
      <c r="A26" s="37"/>
      <c r="B26" s="37"/>
      <c r="D26" s="38"/>
      <c r="F26" s="38"/>
    </row>
    <row r="27" spans="1:6" s="19" customFormat="1" ht="12.75">
      <c r="A27" s="37"/>
      <c r="B27" s="37"/>
      <c r="D27" s="38"/>
      <c r="F27" s="38"/>
    </row>
    <row r="28" spans="1:6" s="19" customFormat="1" ht="12.75">
      <c r="A28" s="37"/>
      <c r="B28" s="76"/>
      <c r="D28" s="38"/>
      <c r="E28" s="78"/>
      <c r="F28" s="38"/>
    </row>
    <row r="29" spans="1:6" s="19" customFormat="1" ht="12.75">
      <c r="A29" s="37"/>
      <c r="B29" s="37"/>
      <c r="D29" s="38"/>
      <c r="F29" s="38"/>
    </row>
    <row r="30" ht="12.75">
      <c r="F30" s="63">
        <f>+D30+E30</f>
        <v>0</v>
      </c>
    </row>
    <row r="31" spans="1:5" s="43" customFormat="1" ht="13.5" thickBot="1">
      <c r="A31" s="47"/>
      <c r="B31" s="48"/>
      <c r="D31" s="63"/>
      <c r="E31" s="64"/>
    </row>
    <row r="32" spans="1:6" s="43" customFormat="1" ht="18" customHeight="1" thickBot="1">
      <c r="A32" s="65" t="s">
        <v>86</v>
      </c>
      <c r="B32" s="66"/>
      <c r="C32" s="60"/>
      <c r="D32" s="67">
        <f>SUM(D26:D31)</f>
        <v>0</v>
      </c>
      <c r="E32" s="68">
        <f>SUM(E26:E31)</f>
        <v>0</v>
      </c>
      <c r="F32" s="69">
        <f>SUM(F26:F31)</f>
        <v>0</v>
      </c>
    </row>
    <row r="33" spans="1:6" s="43" customFormat="1" ht="12.75">
      <c r="A33" s="55"/>
      <c r="B33" s="47"/>
      <c r="D33" s="63"/>
      <c r="E33" s="54"/>
      <c r="F33" s="63"/>
    </row>
    <row r="34" spans="1:5" s="43" customFormat="1" ht="12.75">
      <c r="A34" s="70"/>
      <c r="B34" s="71" t="s">
        <v>54</v>
      </c>
      <c r="C34" s="36"/>
      <c r="D34" s="36"/>
      <c r="E34" s="56"/>
    </row>
    <row r="35" spans="1:5" s="43" customFormat="1" ht="49.5" customHeight="1">
      <c r="A35" s="12" t="s">
        <v>15</v>
      </c>
      <c r="B35" s="11" t="s">
        <v>54</v>
      </c>
      <c r="C35" s="13" t="s">
        <v>10</v>
      </c>
      <c r="D35" s="13" t="s">
        <v>11</v>
      </c>
      <c r="E35" s="56"/>
    </row>
    <row r="36" spans="1:5" s="43" customFormat="1" ht="25.5">
      <c r="A36" s="37" t="s">
        <v>62</v>
      </c>
      <c r="B36" s="37" t="s">
        <v>63</v>
      </c>
      <c r="C36" s="19">
        <v>2016</v>
      </c>
      <c r="D36" s="38">
        <v>10028</v>
      </c>
      <c r="E36" s="79"/>
    </row>
    <row r="37" spans="1:5" s="43" customFormat="1" ht="25.5">
      <c r="A37" s="37" t="s">
        <v>64</v>
      </c>
      <c r="B37" s="74" t="s">
        <v>65</v>
      </c>
      <c r="C37" s="19">
        <v>2016</v>
      </c>
      <c r="D37" s="38">
        <v>5782.98</v>
      </c>
      <c r="E37" s="79"/>
    </row>
    <row r="38" spans="1:4" s="43" customFormat="1" ht="25.5">
      <c r="A38" s="37" t="s">
        <v>66</v>
      </c>
      <c r="B38" s="74" t="s">
        <v>67</v>
      </c>
      <c r="C38" s="19">
        <v>2016</v>
      </c>
      <c r="D38" s="38">
        <v>1494.38</v>
      </c>
    </row>
    <row r="39" spans="1:4" s="43" customFormat="1" ht="38.25">
      <c r="A39" s="37" t="s">
        <v>68</v>
      </c>
      <c r="B39" s="37" t="s">
        <v>69</v>
      </c>
      <c r="C39" s="19">
        <v>2016</v>
      </c>
      <c r="D39" s="38">
        <v>148502</v>
      </c>
    </row>
    <row r="40" spans="1:4" s="43" customFormat="1" ht="38.25">
      <c r="A40" s="37" t="s">
        <v>70</v>
      </c>
      <c r="B40" s="37" t="s">
        <v>69</v>
      </c>
      <c r="C40" s="19">
        <v>2016</v>
      </c>
      <c r="D40" s="38">
        <v>100200</v>
      </c>
    </row>
    <row r="41" spans="1:4" s="43" customFormat="1" ht="51">
      <c r="A41" s="37" t="s">
        <v>71</v>
      </c>
      <c r="B41" s="37" t="s">
        <v>72</v>
      </c>
      <c r="C41" s="19">
        <v>2016</v>
      </c>
      <c r="D41" s="38">
        <v>48910</v>
      </c>
    </row>
    <row r="42" spans="1:4" s="43" customFormat="1" ht="51">
      <c r="A42" s="37" t="s">
        <v>73</v>
      </c>
      <c r="B42" s="37" t="s">
        <v>72</v>
      </c>
      <c r="C42" s="19">
        <v>2016</v>
      </c>
      <c r="D42" s="38">
        <v>60225</v>
      </c>
    </row>
    <row r="43" spans="1:4" s="43" customFormat="1" ht="25.5">
      <c r="A43" s="37" t="s">
        <v>74</v>
      </c>
      <c r="B43" s="37" t="s">
        <v>75</v>
      </c>
      <c r="C43" s="19">
        <v>2016</v>
      </c>
      <c r="D43" s="38">
        <v>28000</v>
      </c>
    </row>
    <row r="44" spans="1:4" s="43" customFormat="1" ht="12.75">
      <c r="A44" s="37" t="s">
        <v>76</v>
      </c>
      <c r="B44" s="76" t="s">
        <v>77</v>
      </c>
      <c r="C44" s="77">
        <v>2016</v>
      </c>
      <c r="D44" s="38">
        <v>44013.05</v>
      </c>
    </row>
    <row r="45" spans="1:4" s="43" customFormat="1" ht="25.5">
      <c r="A45" s="37" t="s">
        <v>78</v>
      </c>
      <c r="B45" s="74" t="s">
        <v>79</v>
      </c>
      <c r="C45" s="19">
        <v>2016</v>
      </c>
      <c r="D45" s="38">
        <v>167341.81</v>
      </c>
    </row>
    <row r="46" spans="1:4" s="43" customFormat="1" ht="25.5">
      <c r="A46" s="37" t="s">
        <v>80</v>
      </c>
      <c r="B46" s="74" t="s">
        <v>79</v>
      </c>
      <c r="C46" s="19">
        <v>2016</v>
      </c>
      <c r="D46" s="38">
        <v>175648</v>
      </c>
    </row>
    <row r="47" spans="1:4" s="43" customFormat="1" ht="38.25">
      <c r="A47" s="37" t="s">
        <v>81</v>
      </c>
      <c r="B47" s="74" t="s">
        <v>82</v>
      </c>
      <c r="C47" s="19">
        <v>2016</v>
      </c>
      <c r="D47" s="38">
        <v>130174.89</v>
      </c>
    </row>
    <row r="48" spans="1:4" s="43" customFormat="1" ht="25.5">
      <c r="A48" s="47" t="s">
        <v>83</v>
      </c>
      <c r="B48" s="48" t="s">
        <v>84</v>
      </c>
      <c r="C48" s="19">
        <v>2016</v>
      </c>
      <c r="D48" s="38">
        <v>8392.64</v>
      </c>
    </row>
    <row r="51" spans="1:4" s="43" customFormat="1" ht="13.5" thickBot="1">
      <c r="A51" s="47"/>
      <c r="B51" s="47"/>
      <c r="D51" s="63"/>
    </row>
    <row r="52" spans="1:4" s="43" customFormat="1" ht="13.5" thickBot="1">
      <c r="A52" s="29" t="s">
        <v>87</v>
      </c>
      <c r="B52" s="28"/>
      <c r="C52" s="36"/>
      <c r="D52" s="72">
        <f>SUM(D36:D51)</f>
        <v>928712.75</v>
      </c>
    </row>
    <row r="53" spans="1:5" s="19" customFormat="1" ht="12.75">
      <c r="A53" s="30"/>
      <c r="B53" s="31"/>
      <c r="D53" s="32"/>
      <c r="E53" s="21"/>
    </row>
    <row r="54" spans="1:2" ht="12.75">
      <c r="A54" s="3"/>
      <c r="B54" s="2"/>
    </row>
    <row r="55" spans="1:5" ht="12.75">
      <c r="A55" s="3"/>
      <c r="B55" s="2"/>
      <c r="D55" s="16"/>
      <c r="E55" s="73"/>
    </row>
  </sheetData>
  <sheetProtection/>
  <printOptions/>
  <pageMargins left="0.4330708661417323" right="0.2362204724409449" top="0.984251968503937" bottom="0.984251968503937" header="0.5118110236220472" footer="0.5118110236220472"/>
  <pageSetup horizontalDpi="600" verticalDpi="600" orientation="landscape" paperSize="9" scale="85" r:id="rId1"/>
  <headerFooter alignWithMargins="0">
    <oddHeader>&amp;L&amp;"Arial,Grassetto Corsivo"dettaglio contributi vincolati&amp;R&amp;"Arial,Grassetto"Regione Piemonte
ASR 120 Alessandria</oddHeader>
    <oddFooter>&amp;L&amp;"Arial,Grassetto Corsivo"&amp;A&amp;C&amp;P</oddFooter>
  </headerFooter>
</worksheet>
</file>

<file path=xl/worksheets/sheet11.xml><?xml version="1.0" encoding="utf-8"?>
<worksheet xmlns="http://schemas.openxmlformats.org/spreadsheetml/2006/main" xmlns:r="http://schemas.openxmlformats.org/officeDocument/2006/relationships">
  <dimension ref="A1:F24"/>
  <sheetViews>
    <sheetView view="pageBreakPreview" zoomScale="60" zoomScalePageLayoutView="0" workbookViewId="0" topLeftCell="A1">
      <selection activeCell="I17" sqref="I17"/>
    </sheetView>
  </sheetViews>
  <sheetFormatPr defaultColWidth="9.140625" defaultRowHeight="12.75"/>
  <cols>
    <col min="1" max="1" width="18.8515625" style="0" customWidth="1"/>
    <col min="2" max="2" width="75.28125" style="0" customWidth="1"/>
    <col min="3" max="3" width="14.00390625" style="0" customWidth="1"/>
    <col min="4" max="4" width="16.140625" style="0" customWidth="1"/>
    <col min="5" max="5" width="18.8515625" style="44" customWidth="1"/>
    <col min="6" max="6" width="14.421875" style="0" customWidth="1"/>
  </cols>
  <sheetData>
    <row r="1" spans="1:5" ht="25.5">
      <c r="A1" s="4" t="s">
        <v>8</v>
      </c>
      <c r="B1" s="4" t="s">
        <v>9</v>
      </c>
      <c r="C1" s="5" t="s">
        <v>12</v>
      </c>
      <c r="D1" s="14" t="s">
        <v>13</v>
      </c>
      <c r="E1" s="15" t="s">
        <v>50</v>
      </c>
    </row>
    <row r="2" spans="1:5" s="43" customFormat="1" ht="12.75">
      <c r="A2" s="39">
        <v>4500164</v>
      </c>
      <c r="B2" s="40" t="s">
        <v>88</v>
      </c>
      <c r="C2" s="41">
        <f>+D8</f>
        <v>230251.36</v>
      </c>
      <c r="D2" s="41">
        <f>+D14</f>
        <v>0</v>
      </c>
      <c r="E2" s="42">
        <f>C2-D2</f>
        <v>230251.36</v>
      </c>
    </row>
    <row r="3" spans="1:2" ht="12.75">
      <c r="A3" s="3"/>
      <c r="B3" s="2"/>
    </row>
    <row r="4" spans="1:2" ht="12.75">
      <c r="A4" s="3"/>
      <c r="B4" s="8" t="s">
        <v>16</v>
      </c>
    </row>
    <row r="5" spans="1:4" ht="51">
      <c r="A5" s="45" t="s">
        <v>15</v>
      </c>
      <c r="B5" s="46" t="s">
        <v>14</v>
      </c>
      <c r="C5" s="45" t="s">
        <v>10</v>
      </c>
      <c r="D5" s="46" t="s">
        <v>11</v>
      </c>
    </row>
    <row r="6" spans="1:5" s="19" customFormat="1" ht="25.5" customHeight="1">
      <c r="A6" s="47" t="s">
        <v>89</v>
      </c>
      <c r="B6" s="48" t="s">
        <v>90</v>
      </c>
      <c r="C6" s="19">
        <v>2016</v>
      </c>
      <c r="D6" s="38">
        <v>201601.36</v>
      </c>
      <c r="E6" s="49"/>
    </row>
    <row r="7" spans="1:5" s="19" customFormat="1" ht="45" customHeight="1" thickBot="1">
      <c r="A7" s="37" t="s">
        <v>91</v>
      </c>
      <c r="B7" s="48" t="s">
        <v>92</v>
      </c>
      <c r="C7" s="19">
        <v>2016</v>
      </c>
      <c r="D7" s="38">
        <v>28650</v>
      </c>
      <c r="E7" s="49"/>
    </row>
    <row r="8" spans="1:5" s="43" customFormat="1" ht="13.5" thickBot="1">
      <c r="A8" s="50" t="s">
        <v>43</v>
      </c>
      <c r="B8" s="51"/>
      <c r="C8" s="52"/>
      <c r="D8" s="53">
        <f>SUM(D6:D7)</f>
        <v>230251.36</v>
      </c>
      <c r="E8" s="54"/>
    </row>
    <row r="9" spans="1:5" s="43" customFormat="1" ht="12.75">
      <c r="A9" s="55"/>
      <c r="B9" s="47"/>
      <c r="E9" s="56"/>
    </row>
    <row r="10" spans="1:6" s="43" customFormat="1" ht="12.75">
      <c r="A10" s="57"/>
      <c r="B10" s="58" t="s">
        <v>51</v>
      </c>
      <c r="C10" s="59"/>
      <c r="D10" s="59"/>
      <c r="E10" s="60"/>
      <c r="F10" s="59"/>
    </row>
    <row r="11" spans="1:6" s="43" customFormat="1" ht="51">
      <c r="A11" s="61" t="s">
        <v>15</v>
      </c>
      <c r="B11" s="62" t="s">
        <v>14</v>
      </c>
      <c r="C11" s="61" t="s">
        <v>10</v>
      </c>
      <c r="D11" s="61" t="s">
        <v>93</v>
      </c>
      <c r="E11" s="61" t="s">
        <v>94</v>
      </c>
      <c r="F11" s="61" t="s">
        <v>17</v>
      </c>
    </row>
    <row r="12" ht="12.75">
      <c r="F12" s="63">
        <f>+D12+E12</f>
        <v>0</v>
      </c>
    </row>
    <row r="13" spans="1:5" s="43" customFormat="1" ht="13.5" thickBot="1">
      <c r="A13" s="47"/>
      <c r="B13" s="48"/>
      <c r="D13" s="63"/>
      <c r="E13" s="64"/>
    </row>
    <row r="14" spans="1:6" s="43" customFormat="1" ht="18" customHeight="1" thickBot="1">
      <c r="A14" s="65" t="s">
        <v>44</v>
      </c>
      <c r="B14" s="66"/>
      <c r="C14" s="60"/>
      <c r="D14" s="67">
        <f>SUM(D12:D13)</f>
        <v>0</v>
      </c>
      <c r="E14" s="68">
        <f>SUM(E12:E13)</f>
        <v>0</v>
      </c>
      <c r="F14" s="69">
        <f>SUM(F12:F13)</f>
        <v>0</v>
      </c>
    </row>
    <row r="15" spans="1:6" s="43" customFormat="1" ht="12.75">
      <c r="A15" s="55"/>
      <c r="B15" s="47"/>
      <c r="D15" s="63"/>
      <c r="E15" s="54"/>
      <c r="F15" s="63"/>
    </row>
    <row r="16" spans="1:5" s="43" customFormat="1" ht="12.75">
      <c r="A16" s="70"/>
      <c r="B16" s="71" t="s">
        <v>54</v>
      </c>
      <c r="C16" s="36"/>
      <c r="D16" s="36"/>
      <c r="E16" s="56"/>
    </row>
    <row r="17" spans="1:5" s="43" customFormat="1" ht="49.5" customHeight="1">
      <c r="A17" s="12" t="s">
        <v>15</v>
      </c>
      <c r="B17" s="11" t="s">
        <v>54</v>
      </c>
      <c r="C17" s="13" t="s">
        <v>10</v>
      </c>
      <c r="D17" s="13" t="s">
        <v>11</v>
      </c>
      <c r="E17" s="56"/>
    </row>
    <row r="18" spans="1:5" s="19" customFormat="1" ht="25.5" customHeight="1">
      <c r="A18" s="47" t="s">
        <v>89</v>
      </c>
      <c r="B18" s="48" t="s">
        <v>90</v>
      </c>
      <c r="C18" s="19">
        <v>2016</v>
      </c>
      <c r="D18" s="38">
        <v>201601.36</v>
      </c>
      <c r="E18" s="49"/>
    </row>
    <row r="19" spans="1:5" s="19" customFormat="1" ht="48" customHeight="1" thickBot="1">
      <c r="A19" s="37" t="s">
        <v>91</v>
      </c>
      <c r="B19" s="48" t="s">
        <v>92</v>
      </c>
      <c r="C19" s="19">
        <v>2016</v>
      </c>
      <c r="D19" s="38">
        <v>28625</v>
      </c>
      <c r="E19" s="49"/>
    </row>
    <row r="20" spans="1:4" s="43" customFormat="1" ht="13.5" thickBot="1">
      <c r="A20" s="29" t="s">
        <v>61</v>
      </c>
      <c r="B20" s="28"/>
      <c r="C20" s="36"/>
      <c r="D20" s="72">
        <f>SUM(D18:D19)</f>
        <v>230226.36</v>
      </c>
    </row>
    <row r="21" spans="1:5" s="19" customFormat="1" ht="12.75">
      <c r="A21" s="30"/>
      <c r="B21" s="31"/>
      <c r="D21" s="32"/>
      <c r="E21" s="21"/>
    </row>
    <row r="22" spans="1:5" s="19" customFormat="1" ht="12.75">
      <c r="A22" s="30"/>
      <c r="B22" s="31"/>
      <c r="D22" s="32"/>
      <c r="E22" s="21"/>
    </row>
    <row r="23" spans="1:2" ht="12.75">
      <c r="A23" s="3"/>
      <c r="B23" s="2"/>
    </row>
    <row r="24" spans="1:5" ht="12.75">
      <c r="A24" s="3"/>
      <c r="B24" s="2"/>
      <c r="E24" s="73"/>
    </row>
  </sheetData>
  <sheetProtection/>
  <printOptions/>
  <pageMargins left="0.4330708661417323" right="0.2362204724409449" top="0.984251968503937" bottom="0.984251968503937" header="0.5118110236220472" footer="0.5118110236220472"/>
  <pageSetup horizontalDpi="600" verticalDpi="600" orientation="landscape" paperSize="9" scale="85" r:id="rId1"/>
  <headerFooter alignWithMargins="0">
    <oddHeader>&amp;L&amp;"Arial,Grassetto Corsivo"dettaglio contributi vincolati&amp;R&amp;"Arial,Grassetto"Regione Piemonte
ASR 120 Alessandria</oddHeader>
    <oddFooter>&amp;L&amp;"Arial,Grassetto Corsivo"&amp;A&amp;C&amp;P</oddFooter>
  </headerFooter>
</worksheet>
</file>

<file path=xl/worksheets/sheet12.xml><?xml version="1.0" encoding="utf-8"?>
<worksheet xmlns="http://schemas.openxmlformats.org/spreadsheetml/2006/main" xmlns:r="http://schemas.openxmlformats.org/officeDocument/2006/relationships">
  <dimension ref="A2:K106"/>
  <sheetViews>
    <sheetView view="pageBreakPreview" zoomScale="60" zoomScalePageLayoutView="0" workbookViewId="0" topLeftCell="A1">
      <selection activeCell="I17" sqref="I17"/>
    </sheetView>
  </sheetViews>
  <sheetFormatPr defaultColWidth="9.140625" defaultRowHeight="12.75"/>
  <cols>
    <col min="1" max="1" width="16.140625" style="0" customWidth="1"/>
    <col min="2" max="2" width="75.28125" style="0" customWidth="1"/>
    <col min="3" max="3" width="14.00390625" style="0" customWidth="1"/>
    <col min="4" max="4" width="20.00390625" style="0" customWidth="1"/>
    <col min="5" max="5" width="18.8515625" style="0" customWidth="1"/>
    <col min="6" max="6" width="17.57421875" style="0" customWidth="1"/>
    <col min="7" max="7" width="14.421875" style="0" customWidth="1"/>
    <col min="8" max="8" width="12.7109375" style="0" bestFit="1" customWidth="1"/>
    <col min="9" max="9" width="14.00390625" style="0" customWidth="1"/>
    <col min="11" max="11" width="17.28125" style="80" customWidth="1"/>
    <col min="13" max="13" width="9.8515625" style="0" customWidth="1"/>
  </cols>
  <sheetData>
    <row r="2" spans="1:2" ht="12.75">
      <c r="A2" s="3"/>
      <c r="B2" s="8" t="s">
        <v>45</v>
      </c>
    </row>
    <row r="3" spans="1:4" ht="51.75" thickBot="1">
      <c r="A3" s="6"/>
      <c r="B3" s="7"/>
      <c r="C3" s="6" t="s">
        <v>55</v>
      </c>
      <c r="D3" s="7" t="s">
        <v>11</v>
      </c>
    </row>
    <row r="4" spans="1:5" ht="13.5" thickBot="1">
      <c r="A4" s="26" t="s">
        <v>47</v>
      </c>
      <c r="B4" s="27"/>
      <c r="C4" s="35"/>
      <c r="D4" s="81">
        <v>1311072.0299999998</v>
      </c>
      <c r="E4" s="82"/>
    </row>
    <row r="5" spans="1:11" s="19" customFormat="1" ht="12.75">
      <c r="A5" s="30"/>
      <c r="B5" s="83"/>
      <c r="C5" s="84"/>
      <c r="D5" s="38"/>
      <c r="H5" s="85"/>
      <c r="K5" s="85"/>
    </row>
    <row r="6" spans="1:8" ht="12.75">
      <c r="A6" s="3"/>
      <c r="B6" s="2"/>
      <c r="D6" s="38"/>
      <c r="E6" s="19"/>
      <c r="H6" s="80"/>
    </row>
    <row r="7" spans="1:8" ht="12.75">
      <c r="A7" s="3"/>
      <c r="B7" s="8" t="s">
        <v>51</v>
      </c>
      <c r="D7" s="81"/>
      <c r="E7" s="19"/>
      <c r="H7" s="80"/>
    </row>
    <row r="8" spans="1:8" ht="39" thickBot="1">
      <c r="A8" s="9"/>
      <c r="B8" s="10"/>
      <c r="C8" s="9"/>
      <c r="D8" s="9" t="s">
        <v>52</v>
      </c>
      <c r="E8" s="9" t="s">
        <v>53</v>
      </c>
      <c r="F8" s="9" t="s">
        <v>46</v>
      </c>
      <c r="H8" s="80"/>
    </row>
    <row r="9" spans="1:8" ht="18" customHeight="1" thickBot="1">
      <c r="A9" s="24" t="s">
        <v>48</v>
      </c>
      <c r="B9" s="22"/>
      <c r="C9" s="21"/>
      <c r="D9" s="86">
        <v>0</v>
      </c>
      <c r="E9" s="23">
        <v>0</v>
      </c>
      <c r="F9" s="86">
        <v>0</v>
      </c>
      <c r="G9" s="82"/>
      <c r="H9" s="85"/>
    </row>
    <row r="10" spans="1:11" s="19" customFormat="1" ht="18" customHeight="1">
      <c r="A10" s="30"/>
      <c r="B10" s="83"/>
      <c r="C10" s="21"/>
      <c r="D10" s="87"/>
      <c r="E10" s="87"/>
      <c r="F10" s="38"/>
      <c r="H10" s="85"/>
      <c r="K10" s="85"/>
    </row>
    <row r="11" spans="1:9" ht="12.75">
      <c r="A11" s="3"/>
      <c r="B11" s="2"/>
      <c r="D11" s="16"/>
      <c r="E11" s="16"/>
      <c r="F11" s="38"/>
      <c r="G11" s="19"/>
      <c r="H11" s="88"/>
      <c r="I11" s="89"/>
    </row>
    <row r="12" spans="1:9" ht="12.75">
      <c r="A12" s="3"/>
      <c r="B12" s="8" t="s">
        <v>54</v>
      </c>
      <c r="F12" s="38"/>
      <c r="G12" s="19"/>
      <c r="H12" s="85"/>
      <c r="I12" s="90"/>
    </row>
    <row r="13" spans="1:8" ht="13.5" thickBot="1">
      <c r="A13" s="3"/>
      <c r="B13" s="2"/>
      <c r="D13" s="16"/>
      <c r="F13" s="16"/>
      <c r="G13" s="16"/>
      <c r="H13" s="80"/>
    </row>
    <row r="14" spans="1:9" ht="24" customHeight="1" thickBot="1">
      <c r="A14" s="29" t="s">
        <v>95</v>
      </c>
      <c r="B14" s="28"/>
      <c r="C14" s="19"/>
      <c r="D14" s="18">
        <v>1311047.0299999998</v>
      </c>
      <c r="E14" s="91"/>
      <c r="F14" s="16"/>
      <c r="H14" s="90"/>
      <c r="I14" s="80"/>
    </row>
    <row r="15" spans="1:11" s="19" customFormat="1" ht="12.75">
      <c r="A15" s="30"/>
      <c r="B15" s="31"/>
      <c r="D15" s="92"/>
      <c r="F15" s="93"/>
      <c r="H15" s="1"/>
      <c r="I15" s="80"/>
      <c r="K15" s="85"/>
    </row>
    <row r="16" spans="1:11" s="19" customFormat="1" ht="12.75">
      <c r="A16" s="30"/>
      <c r="B16" s="31"/>
      <c r="D16" s="92"/>
      <c r="F16" s="93"/>
      <c r="H16" s="1"/>
      <c r="I16" s="80"/>
      <c r="K16" s="85"/>
    </row>
    <row r="17" spans="1:11" s="19" customFormat="1" ht="12.75">
      <c r="A17" s="30"/>
      <c r="B17" s="31"/>
      <c r="D17" s="92"/>
      <c r="F17" s="93"/>
      <c r="H17" s="1"/>
      <c r="I17" s="80"/>
      <c r="K17" s="85"/>
    </row>
    <row r="18" spans="1:11" s="19" customFormat="1" ht="12.75">
      <c r="A18" s="30"/>
      <c r="B18" s="31"/>
      <c r="C18" s="84"/>
      <c r="D18" s="92"/>
      <c r="E18" s="84"/>
      <c r="F18" s="94"/>
      <c r="H18" s="1"/>
      <c r="I18" s="80"/>
      <c r="K18" s="85"/>
    </row>
    <row r="19" spans="1:11" s="19" customFormat="1" ht="15.75">
      <c r="A19" s="95"/>
      <c r="B19" s="96"/>
      <c r="C19" s="97"/>
      <c r="D19" s="94"/>
      <c r="E19" s="98"/>
      <c r="F19" s="94"/>
      <c r="G19" s="84"/>
      <c r="H19" s="1"/>
      <c r="I19" s="80"/>
      <c r="K19" s="85"/>
    </row>
    <row r="20" spans="1:11" s="19" customFormat="1" ht="12.75">
      <c r="A20" s="99"/>
      <c r="B20" s="31"/>
      <c r="C20" s="100"/>
      <c r="D20" s="101"/>
      <c r="E20" s="102"/>
      <c r="F20" s="101"/>
      <c r="G20" s="102"/>
      <c r="H20" s="1"/>
      <c r="I20" s="80"/>
      <c r="K20" s="85"/>
    </row>
    <row r="21" spans="1:11" s="19" customFormat="1" ht="12.75">
      <c r="A21" s="99"/>
      <c r="B21" s="31"/>
      <c r="C21" s="100"/>
      <c r="D21" s="96"/>
      <c r="E21" s="102"/>
      <c r="F21" s="101"/>
      <c r="G21" s="84"/>
      <c r="H21" s="1"/>
      <c r="I21" s="80"/>
      <c r="K21" s="85"/>
    </row>
    <row r="22" spans="1:11" s="19" customFormat="1" ht="12.75">
      <c r="A22" s="103"/>
      <c r="B22" s="31"/>
      <c r="C22" s="92"/>
      <c r="D22" s="96"/>
      <c r="E22" s="102"/>
      <c r="F22" s="101"/>
      <c r="G22" s="102"/>
      <c r="H22" s="1"/>
      <c r="I22" s="80"/>
      <c r="K22" s="85"/>
    </row>
    <row r="23" spans="1:11" s="19" customFormat="1" ht="15.75">
      <c r="A23" s="103"/>
      <c r="B23" s="31"/>
      <c r="C23" s="95"/>
      <c r="D23" s="104"/>
      <c r="E23" s="105"/>
      <c r="F23" s="106"/>
      <c r="G23" s="107"/>
      <c r="H23" s="1"/>
      <c r="I23" s="80"/>
      <c r="K23" s="85"/>
    </row>
    <row r="24" spans="1:11" s="19" customFormat="1" ht="12.75">
      <c r="A24" s="103"/>
      <c r="B24" s="31"/>
      <c r="C24" s="108"/>
      <c r="D24" s="96"/>
      <c r="E24" s="102"/>
      <c r="F24" s="96"/>
      <c r="H24" s="1"/>
      <c r="I24" s="80"/>
      <c r="K24" s="85"/>
    </row>
    <row r="25" spans="1:11" s="19" customFormat="1" ht="15">
      <c r="A25" s="103"/>
      <c r="B25" s="31"/>
      <c r="C25" s="109"/>
      <c r="D25" s="106"/>
      <c r="E25" s="110"/>
      <c r="F25" s="96"/>
      <c r="H25" s="1"/>
      <c r="I25" s="80"/>
      <c r="K25" s="85"/>
    </row>
    <row r="26" spans="1:11" s="19" customFormat="1" ht="12.75">
      <c r="A26" s="103"/>
      <c r="B26" s="31"/>
      <c r="C26" s="84"/>
      <c r="D26" s="92"/>
      <c r="E26" s="84"/>
      <c r="F26" s="94"/>
      <c r="H26" s="1"/>
      <c r="I26" s="80"/>
      <c r="K26" s="85"/>
    </row>
    <row r="27" spans="1:11" s="19" customFormat="1" ht="12.75">
      <c r="A27" s="103"/>
      <c r="B27" s="31"/>
      <c r="C27" s="84"/>
      <c r="D27" s="92"/>
      <c r="E27" s="84"/>
      <c r="F27" s="94"/>
      <c r="H27" s="1"/>
      <c r="I27" s="80"/>
      <c r="K27" s="85"/>
    </row>
    <row r="28" spans="1:11" s="19" customFormat="1" ht="12.75">
      <c r="A28" s="103"/>
      <c r="B28" s="31"/>
      <c r="C28" s="85"/>
      <c r="D28" s="92"/>
      <c r="F28" s="93"/>
      <c r="H28" s="1"/>
      <c r="I28" s="80"/>
      <c r="K28" s="85"/>
    </row>
    <row r="29" spans="1:11" s="19" customFormat="1" ht="12.75">
      <c r="A29" s="99"/>
      <c r="B29" s="31"/>
      <c r="C29" s="85"/>
      <c r="D29" s="92"/>
      <c r="E29" s="85"/>
      <c r="F29" s="93"/>
      <c r="H29" s="1"/>
      <c r="I29" s="80"/>
      <c r="K29" s="85"/>
    </row>
    <row r="30" spans="1:11" s="19" customFormat="1" ht="12.75">
      <c r="A30" s="30"/>
      <c r="B30" s="31"/>
      <c r="C30" s="85"/>
      <c r="D30" s="92"/>
      <c r="F30" s="93"/>
      <c r="H30" s="1"/>
      <c r="I30" s="80"/>
      <c r="K30" s="85"/>
    </row>
    <row r="31" spans="1:11" s="19" customFormat="1" ht="12.75">
      <c r="A31" s="30"/>
      <c r="B31" s="31"/>
      <c r="C31" s="88"/>
      <c r="D31" s="92"/>
      <c r="F31" s="93">
        <f>+C21-E21</f>
        <v>0</v>
      </c>
      <c r="H31" s="1"/>
      <c r="I31" s="80"/>
      <c r="K31" s="85"/>
    </row>
    <row r="32" spans="1:11" s="19" customFormat="1" ht="12.75">
      <c r="A32" s="30"/>
      <c r="B32" s="31"/>
      <c r="C32" s="85"/>
      <c r="D32" s="92"/>
      <c r="F32" s="93"/>
      <c r="H32" s="1"/>
      <c r="I32" s="80"/>
      <c r="K32" s="85"/>
    </row>
    <row r="33" spans="1:11" s="19" customFormat="1" ht="12.75">
      <c r="A33" s="30"/>
      <c r="B33" s="31"/>
      <c r="C33" s="88"/>
      <c r="D33" s="92"/>
      <c r="F33" s="93"/>
      <c r="H33" s="1"/>
      <c r="I33" s="80"/>
      <c r="K33" s="85"/>
    </row>
    <row r="34" spans="1:11" s="19" customFormat="1" ht="12.75">
      <c r="A34" s="30"/>
      <c r="B34" s="31"/>
      <c r="D34" s="92"/>
      <c r="F34" s="93"/>
      <c r="H34" s="1"/>
      <c r="I34" s="80"/>
      <c r="K34" s="85"/>
    </row>
    <row r="35" spans="1:11" s="19" customFormat="1" ht="12.75">
      <c r="A35" s="30"/>
      <c r="B35" s="31"/>
      <c r="D35" s="92"/>
      <c r="F35" s="93"/>
      <c r="H35" s="1"/>
      <c r="I35" s="80"/>
      <c r="K35" s="85"/>
    </row>
    <row r="36" spans="1:11" s="19" customFormat="1" ht="12.75">
      <c r="A36" s="30"/>
      <c r="B36" s="31"/>
      <c r="D36" s="92"/>
      <c r="F36" s="93"/>
      <c r="H36" s="1"/>
      <c r="I36" s="80"/>
      <c r="K36" s="85"/>
    </row>
    <row r="37" spans="1:11" s="19" customFormat="1" ht="12.75">
      <c r="A37" s="30"/>
      <c r="B37" s="31"/>
      <c r="D37" s="92"/>
      <c r="F37" s="93"/>
      <c r="H37" s="1"/>
      <c r="I37" s="80"/>
      <c r="K37" s="85"/>
    </row>
    <row r="38" spans="1:11" s="19" customFormat="1" ht="12.75">
      <c r="A38" s="30"/>
      <c r="B38" s="31"/>
      <c r="D38" s="92"/>
      <c r="F38" s="93"/>
      <c r="H38" s="1"/>
      <c r="I38" s="80"/>
      <c r="K38" s="85"/>
    </row>
    <row r="39" spans="1:11" s="19" customFormat="1" ht="12.75">
      <c r="A39" s="30"/>
      <c r="B39" s="31"/>
      <c r="D39" s="92"/>
      <c r="F39" s="93"/>
      <c r="H39" s="1"/>
      <c r="I39" s="80"/>
      <c r="K39" s="85"/>
    </row>
    <row r="40" spans="1:11" s="19" customFormat="1" ht="12.75">
      <c r="A40" s="30"/>
      <c r="B40" s="31"/>
      <c r="D40" s="92"/>
      <c r="F40" s="93"/>
      <c r="H40" s="1"/>
      <c r="I40" s="80"/>
      <c r="K40" s="85"/>
    </row>
    <row r="41" spans="1:11" s="19" customFormat="1" ht="12.75">
      <c r="A41" s="30"/>
      <c r="B41" s="31"/>
      <c r="H41" s="1"/>
      <c r="I41" s="80"/>
      <c r="K41" s="85"/>
    </row>
    <row r="42" spans="1:11" s="19" customFormat="1" ht="22.5" customHeight="1">
      <c r="A42" s="95"/>
      <c r="B42" s="107"/>
      <c r="H42" s="1"/>
      <c r="I42" s="80"/>
      <c r="K42" s="85"/>
    </row>
    <row r="43" s="19" customFormat="1" ht="12.75">
      <c r="K43" s="85"/>
    </row>
    <row r="44" s="19" customFormat="1" ht="12.75">
      <c r="K44" s="85"/>
    </row>
    <row r="45" s="19" customFormat="1" ht="12.75">
      <c r="K45" s="85"/>
    </row>
    <row r="46" s="19" customFormat="1" ht="12.75">
      <c r="K46" s="85"/>
    </row>
    <row r="47" s="19" customFormat="1" ht="12.75">
      <c r="K47" s="85"/>
    </row>
    <row r="48" s="19" customFormat="1" ht="12.75">
      <c r="K48" s="85"/>
    </row>
    <row r="51" ht="12.75">
      <c r="A51" s="80"/>
    </row>
    <row r="52" ht="12.75">
      <c r="A52" s="111"/>
    </row>
    <row r="53" ht="12.75">
      <c r="A53" s="80"/>
    </row>
    <row r="54" ht="12.75">
      <c r="A54" s="80"/>
    </row>
    <row r="55" ht="12.75">
      <c r="A55" s="80"/>
    </row>
    <row r="56" ht="12.75">
      <c r="A56" s="80"/>
    </row>
    <row r="57" ht="12.75">
      <c r="A57" s="80"/>
    </row>
    <row r="58" spans="1:2" ht="12.75">
      <c r="A58" s="85"/>
      <c r="B58" s="19"/>
    </row>
    <row r="59" ht="12.75">
      <c r="A59" s="112"/>
    </row>
    <row r="60" ht="12.75">
      <c r="A60" s="80"/>
    </row>
    <row r="61" ht="12.75">
      <c r="A61" s="80"/>
    </row>
    <row r="62" ht="12.75">
      <c r="A62" s="80"/>
    </row>
    <row r="63" ht="12.75">
      <c r="A63" s="80"/>
    </row>
    <row r="64" ht="12.75">
      <c r="A64" s="80"/>
    </row>
    <row r="65" ht="12.75">
      <c r="A65" s="80"/>
    </row>
    <row r="66" ht="12.75">
      <c r="A66" s="112"/>
    </row>
    <row r="67" ht="12.75">
      <c r="A67" s="80"/>
    </row>
    <row r="68" spans="1:2" ht="12.75">
      <c r="A68" s="113"/>
      <c r="B68" s="1"/>
    </row>
    <row r="69" ht="12.75">
      <c r="A69" s="80"/>
    </row>
    <row r="70" ht="12.75">
      <c r="A70" s="80"/>
    </row>
    <row r="71" ht="12.75">
      <c r="A71" s="80"/>
    </row>
    <row r="72" ht="12.75">
      <c r="A72" s="80"/>
    </row>
    <row r="73" ht="12.75">
      <c r="A73" s="80"/>
    </row>
    <row r="74" ht="12.75">
      <c r="A74" s="80"/>
    </row>
    <row r="75" ht="12.75">
      <c r="A75" s="80"/>
    </row>
    <row r="76" ht="12.75">
      <c r="A76" s="80"/>
    </row>
    <row r="77" ht="12.75">
      <c r="A77" s="80"/>
    </row>
    <row r="78" ht="12.75">
      <c r="A78" s="80"/>
    </row>
    <row r="79" ht="12.75">
      <c r="A79" s="80"/>
    </row>
    <row r="80" ht="12.75">
      <c r="A80" s="80"/>
    </row>
    <row r="81" ht="12.75">
      <c r="A81" s="80"/>
    </row>
    <row r="82" ht="12.75">
      <c r="A82" s="80"/>
    </row>
    <row r="83" ht="12.75">
      <c r="A83" s="80"/>
    </row>
    <row r="84" ht="12.75">
      <c r="A84" s="80"/>
    </row>
    <row r="85" ht="12.75">
      <c r="A85" s="80"/>
    </row>
    <row r="86" ht="12.75">
      <c r="A86" s="80"/>
    </row>
    <row r="87" ht="12.75">
      <c r="A87" s="80"/>
    </row>
    <row r="88" ht="12.75">
      <c r="A88" s="80"/>
    </row>
    <row r="89" ht="12.75">
      <c r="A89" s="80"/>
    </row>
    <row r="90" ht="12.75">
      <c r="A90" s="80"/>
    </row>
    <row r="91" ht="12.75">
      <c r="A91" s="80"/>
    </row>
    <row r="92" ht="12.75">
      <c r="A92" s="80"/>
    </row>
    <row r="93" ht="12.75">
      <c r="A93" s="80"/>
    </row>
    <row r="94" ht="12.75">
      <c r="A94" s="80"/>
    </row>
    <row r="95" ht="12.75">
      <c r="A95" s="80"/>
    </row>
    <row r="96" ht="12.75">
      <c r="A96" s="80"/>
    </row>
    <row r="97" ht="12.75">
      <c r="A97" s="80"/>
    </row>
    <row r="98" ht="12.75">
      <c r="A98" s="80"/>
    </row>
    <row r="99" ht="12.75">
      <c r="A99" s="80"/>
    </row>
    <row r="100" ht="12.75">
      <c r="A100" s="80"/>
    </row>
    <row r="101" ht="12.75">
      <c r="A101" s="80"/>
    </row>
    <row r="102" ht="12.75">
      <c r="A102" s="80"/>
    </row>
    <row r="103" ht="12.75">
      <c r="A103" s="80"/>
    </row>
    <row r="104" ht="12.75">
      <c r="A104" s="80"/>
    </row>
    <row r="105" ht="12.75">
      <c r="A105" s="80"/>
    </row>
    <row r="106" ht="12.75">
      <c r="A106" s="80"/>
    </row>
  </sheetData>
  <sheetProtection/>
  <printOptions/>
  <pageMargins left="0.4330708661417323" right="0.2362204724409449" top="0.984251968503937" bottom="0.984251968503937" header="0.5118110236220472" footer="0.5118110236220472"/>
  <pageSetup horizontalDpi="600" verticalDpi="600" orientation="landscape" paperSize="9" scale="85" r:id="rId1"/>
  <headerFooter alignWithMargins="0">
    <oddHeader>&amp;L&amp;"Arial,Grassetto Corsivo"dettaglio contributi vincolati&amp;R&amp;"Arial,Grassetto"Regione Piemonte
ASR 120 Alessandria</oddHeader>
    <oddFooter>&amp;L&amp;"Arial,Grassetto Corsivo"&amp;A&amp;C&amp;P</oddFooter>
  </headerFooter>
</worksheet>
</file>

<file path=xl/worksheets/sheet2.xml><?xml version="1.0" encoding="utf-8"?>
<worksheet xmlns="http://schemas.openxmlformats.org/spreadsheetml/2006/main" xmlns:r="http://schemas.openxmlformats.org/officeDocument/2006/relationships">
  <dimension ref="A2:F37"/>
  <sheetViews>
    <sheetView view="pageBreakPreview" zoomScale="60" zoomScalePageLayoutView="0" workbookViewId="0" topLeftCell="A1">
      <selection activeCell="I17" sqref="I17"/>
    </sheetView>
  </sheetViews>
  <sheetFormatPr defaultColWidth="9.140625" defaultRowHeight="12.75"/>
  <cols>
    <col min="1" max="1" width="16.140625" style="0" customWidth="1"/>
    <col min="2" max="2" width="75.28125" style="0" customWidth="1"/>
    <col min="3" max="3" width="17.421875" style="0" customWidth="1"/>
    <col min="4" max="4" width="16.140625" style="0" customWidth="1"/>
    <col min="5" max="5" width="18.8515625" style="0" customWidth="1"/>
    <col min="6" max="6" width="14.421875" style="0" customWidth="1"/>
  </cols>
  <sheetData>
    <row r="2" spans="1:5" ht="25.5">
      <c r="A2" s="4" t="s">
        <v>8</v>
      </c>
      <c r="B2" s="4" t="s">
        <v>9</v>
      </c>
      <c r="C2" s="5" t="s">
        <v>12</v>
      </c>
      <c r="D2" s="14" t="s">
        <v>13</v>
      </c>
      <c r="E2" s="15" t="s">
        <v>50</v>
      </c>
    </row>
    <row r="3" spans="1:5" ht="12.75">
      <c r="A3" s="3">
        <v>4500122</v>
      </c>
      <c r="B3" s="25" t="s">
        <v>1</v>
      </c>
      <c r="C3" s="17">
        <f>D9</f>
        <v>0</v>
      </c>
      <c r="D3" s="16">
        <f>F15</f>
        <v>0</v>
      </c>
      <c r="E3" s="16">
        <f>C3-D3</f>
        <v>0</v>
      </c>
    </row>
    <row r="4" spans="1:2" ht="12.75">
      <c r="A4" s="3" t="s">
        <v>42</v>
      </c>
      <c r="B4" s="2"/>
    </row>
    <row r="5" spans="1:2" ht="12.75">
      <c r="A5" s="3"/>
      <c r="B5" s="8" t="s">
        <v>16</v>
      </c>
    </row>
    <row r="6" spans="1:4" ht="51">
      <c r="A6" s="6" t="s">
        <v>15</v>
      </c>
      <c r="B6" s="7" t="s">
        <v>14</v>
      </c>
      <c r="C6" s="6" t="s">
        <v>10</v>
      </c>
      <c r="D6" s="7" t="s">
        <v>11</v>
      </c>
    </row>
    <row r="7" spans="1:4" ht="12.75">
      <c r="A7" s="3"/>
      <c r="B7" s="2"/>
      <c r="D7" s="16">
        <v>0</v>
      </c>
    </row>
    <row r="8" spans="1:4" ht="13.5" thickBot="1">
      <c r="A8" s="3"/>
      <c r="B8" s="2"/>
      <c r="D8" s="16">
        <v>0</v>
      </c>
    </row>
    <row r="9" spans="1:4" ht="13.5" thickBot="1">
      <c r="A9" s="26" t="s">
        <v>21</v>
      </c>
      <c r="B9" s="27"/>
      <c r="C9" s="33"/>
      <c r="D9" s="17">
        <f>D7+D8</f>
        <v>0</v>
      </c>
    </row>
    <row r="10" spans="1:2" ht="12.75">
      <c r="A10" s="3"/>
      <c r="B10" s="2"/>
    </row>
    <row r="11" spans="1:2" ht="12.75">
      <c r="A11" s="3"/>
      <c r="B11" s="8" t="s">
        <v>51</v>
      </c>
    </row>
    <row r="12" spans="1:6" ht="51">
      <c r="A12" s="9" t="s">
        <v>15</v>
      </c>
      <c r="B12" s="10" t="s">
        <v>14</v>
      </c>
      <c r="C12" s="9" t="s">
        <v>10</v>
      </c>
      <c r="D12" s="9" t="s">
        <v>52</v>
      </c>
      <c r="E12" s="9" t="s">
        <v>53</v>
      </c>
      <c r="F12" s="9" t="s">
        <v>17</v>
      </c>
    </row>
    <row r="13" spans="1:6" ht="12.75">
      <c r="A13" s="3"/>
      <c r="B13" s="2"/>
      <c r="D13" s="16">
        <v>0</v>
      </c>
      <c r="E13" s="16">
        <v>0</v>
      </c>
      <c r="F13" s="17">
        <f>D13+E13</f>
        <v>0</v>
      </c>
    </row>
    <row r="14" spans="1:6" ht="13.5" thickBot="1">
      <c r="A14" s="3"/>
      <c r="B14" s="2"/>
      <c r="D14" s="16">
        <v>0</v>
      </c>
      <c r="E14" s="16">
        <v>0</v>
      </c>
      <c r="F14" s="17">
        <f>D14+E14</f>
        <v>0</v>
      </c>
    </row>
    <row r="15" spans="1:6" ht="18" customHeight="1" thickBot="1">
      <c r="A15" s="24" t="s">
        <v>22</v>
      </c>
      <c r="B15" s="22"/>
      <c r="C15" s="21"/>
      <c r="D15" s="20">
        <f>D13+D14</f>
        <v>0</v>
      </c>
      <c r="E15" s="23">
        <f>E13+E14</f>
        <v>0</v>
      </c>
      <c r="F15" s="18">
        <f>D15+E15</f>
        <v>0</v>
      </c>
    </row>
    <row r="16" spans="1:6" ht="12.75">
      <c r="A16" s="3"/>
      <c r="B16" s="2"/>
      <c r="D16" s="16"/>
      <c r="E16" s="16"/>
      <c r="F16" s="16"/>
    </row>
    <row r="17" spans="1:2" ht="12.75">
      <c r="A17" s="3"/>
      <c r="B17" s="8" t="s">
        <v>54</v>
      </c>
    </row>
    <row r="18" spans="1:4" ht="51">
      <c r="A18" s="12" t="s">
        <v>15</v>
      </c>
      <c r="B18" s="11" t="s">
        <v>54</v>
      </c>
      <c r="C18" s="13" t="s">
        <v>10</v>
      </c>
      <c r="D18" s="13" t="s">
        <v>11</v>
      </c>
    </row>
    <row r="19" spans="1:4" ht="12.75">
      <c r="A19" s="3"/>
      <c r="B19" s="2"/>
      <c r="D19" s="16">
        <f>D7-F13</f>
        <v>0</v>
      </c>
    </row>
    <row r="20" spans="1:4" ht="13.5" thickBot="1">
      <c r="A20" s="3"/>
      <c r="B20" s="2"/>
      <c r="D20" s="16">
        <f>D8-F14</f>
        <v>0</v>
      </c>
    </row>
    <row r="21" spans="1:4" ht="13.5" thickBot="1">
      <c r="A21" s="29" t="s">
        <v>23</v>
      </c>
      <c r="B21" s="28"/>
      <c r="D21" s="1">
        <f>D19+D20</f>
        <v>0</v>
      </c>
    </row>
    <row r="22" spans="1:4" s="19" customFormat="1" ht="12.75">
      <c r="A22" s="30"/>
      <c r="B22" s="31"/>
      <c r="D22" s="32"/>
    </row>
    <row r="23" spans="1:4" s="19" customFormat="1" ht="12.75">
      <c r="A23" s="30"/>
      <c r="B23" s="31"/>
      <c r="D23" s="32"/>
    </row>
    <row r="24" spans="1:4" s="19" customFormat="1" ht="12.75">
      <c r="A24" s="30"/>
      <c r="B24" s="31"/>
      <c r="D24" s="32"/>
    </row>
    <row r="25" spans="1:4" s="19" customFormat="1" ht="12.75">
      <c r="A25" s="30"/>
      <c r="B25" s="31"/>
      <c r="D25" s="32"/>
    </row>
    <row r="26" spans="1:4" s="19" customFormat="1" ht="12.75">
      <c r="A26" s="30"/>
      <c r="B26" s="31"/>
      <c r="D26" s="32"/>
    </row>
    <row r="27" spans="1:4" s="19" customFormat="1" ht="12.75">
      <c r="A27" s="30"/>
      <c r="B27" s="31"/>
      <c r="D27" s="32"/>
    </row>
    <row r="28" spans="1:4" s="19" customFormat="1" ht="12.75">
      <c r="A28" s="30"/>
      <c r="B28" s="31"/>
      <c r="D28" s="32"/>
    </row>
    <row r="29" spans="1:4" s="19" customFormat="1" ht="12.75">
      <c r="A29" s="30"/>
      <c r="B29" s="31"/>
      <c r="D29" s="32"/>
    </row>
    <row r="30" spans="1:2" ht="12.75">
      <c r="A30" s="3"/>
      <c r="B30" s="2"/>
    </row>
    <row r="31" spans="1:2" ht="12.75">
      <c r="A31" s="3"/>
      <c r="B31" s="2"/>
    </row>
    <row r="32" spans="1:2" ht="12.75">
      <c r="A32" s="3"/>
      <c r="B32" s="2"/>
    </row>
    <row r="33" spans="1:2" ht="12.75">
      <c r="A33" s="3"/>
      <c r="B33" s="2"/>
    </row>
    <row r="34" spans="1:2" ht="12.75">
      <c r="A34" s="3"/>
      <c r="B34" s="2"/>
    </row>
    <row r="35" spans="1:2" ht="12.75">
      <c r="A35" s="3"/>
      <c r="B35" s="2"/>
    </row>
    <row r="36" spans="1:2" ht="12.75">
      <c r="A36" s="3"/>
      <c r="B36" s="2"/>
    </row>
    <row r="37" spans="1:2" ht="12.75">
      <c r="A37" s="3"/>
      <c r="B37" s="2"/>
    </row>
  </sheetData>
  <sheetProtection/>
  <printOptions/>
  <pageMargins left="0.4" right="0.25" top="1" bottom="1" header="0.5" footer="0.5"/>
  <pageSetup horizontalDpi="600" verticalDpi="600" orientation="landscape" paperSize="9" scale="90" r:id="rId1"/>
  <headerFooter alignWithMargins="0">
    <oddHeader>&amp;L&amp;"Arial,Grassetto Corsivo"&amp;F&amp;R
&amp;"Arial,Grassetto Corsivo"ASR___</oddHeader>
    <oddFooter>&amp;L&amp;"Arial,Grassetto Corsivo"&amp;A&amp;C&amp;P&amp;R&amp;"Arial,Grassetto Corsivo"dati in euro</oddFooter>
  </headerFooter>
</worksheet>
</file>

<file path=xl/worksheets/sheet3.xml><?xml version="1.0" encoding="utf-8"?>
<worksheet xmlns="http://schemas.openxmlformats.org/spreadsheetml/2006/main" xmlns:r="http://schemas.openxmlformats.org/officeDocument/2006/relationships">
  <dimension ref="A2:F37"/>
  <sheetViews>
    <sheetView view="pageBreakPreview" zoomScale="60" zoomScalePageLayoutView="0" workbookViewId="0" topLeftCell="A1">
      <selection activeCell="I17" sqref="I17"/>
    </sheetView>
  </sheetViews>
  <sheetFormatPr defaultColWidth="9.140625" defaultRowHeight="12.75"/>
  <cols>
    <col min="1" max="1" width="16.140625" style="0" customWidth="1"/>
    <col min="2" max="2" width="75.28125" style="0" customWidth="1"/>
    <col min="3" max="3" width="22.57421875" style="0" bestFit="1" customWidth="1"/>
    <col min="4" max="4" width="19.57421875" style="0" customWidth="1"/>
    <col min="5" max="5" width="18.8515625" style="0" customWidth="1"/>
    <col min="6" max="6" width="14.421875" style="0" customWidth="1"/>
  </cols>
  <sheetData>
    <row r="2" spans="1:5" ht="12.75">
      <c r="A2" s="4" t="s">
        <v>8</v>
      </c>
      <c r="B2" s="4" t="s">
        <v>9</v>
      </c>
      <c r="C2" s="5" t="s">
        <v>12</v>
      </c>
      <c r="D2" s="14" t="s">
        <v>13</v>
      </c>
      <c r="E2" s="15" t="s">
        <v>50</v>
      </c>
    </row>
    <row r="3" spans="1:5" ht="25.5">
      <c r="A3" s="3">
        <v>4500123</v>
      </c>
      <c r="B3" s="25" t="s">
        <v>2</v>
      </c>
      <c r="C3" s="17">
        <f>D9</f>
        <v>0</v>
      </c>
      <c r="D3" s="16">
        <f>F15</f>
        <v>0</v>
      </c>
      <c r="E3" s="16">
        <f>C3-D3</f>
        <v>0</v>
      </c>
    </row>
    <row r="4" spans="1:2" ht="12.75">
      <c r="A4" s="3"/>
      <c r="B4" s="3" t="s">
        <v>42</v>
      </c>
    </row>
    <row r="5" spans="1:2" ht="12.75">
      <c r="A5" s="3"/>
      <c r="B5" s="8" t="s">
        <v>16</v>
      </c>
    </row>
    <row r="6" spans="1:4" ht="51">
      <c r="A6" s="6" t="s">
        <v>15</v>
      </c>
      <c r="B6" s="7" t="s">
        <v>14</v>
      </c>
      <c r="C6" s="7" t="s">
        <v>10</v>
      </c>
      <c r="D6" s="7" t="s">
        <v>11</v>
      </c>
    </row>
    <row r="7" spans="1:4" ht="12.75">
      <c r="A7" s="3"/>
      <c r="B7" s="2"/>
      <c r="D7" s="16">
        <v>0</v>
      </c>
    </row>
    <row r="8" spans="1:4" ht="13.5" thickBot="1">
      <c r="A8" s="3"/>
      <c r="B8" s="2"/>
      <c r="D8" s="16">
        <v>0</v>
      </c>
    </row>
    <row r="9" spans="1:4" ht="13.5" thickBot="1">
      <c r="A9" s="26" t="s">
        <v>27</v>
      </c>
      <c r="B9" s="27"/>
      <c r="C9" s="33"/>
      <c r="D9" s="17">
        <f>D7+D8</f>
        <v>0</v>
      </c>
    </row>
    <row r="10" spans="1:2" ht="12.75">
      <c r="A10" s="3"/>
      <c r="B10" s="2"/>
    </row>
    <row r="11" spans="1:2" ht="12.75">
      <c r="A11" s="3"/>
      <c r="B11" s="8" t="s">
        <v>51</v>
      </c>
    </row>
    <row r="12" spans="1:6" ht="51">
      <c r="A12" s="9" t="s">
        <v>15</v>
      </c>
      <c r="B12" s="10" t="s">
        <v>14</v>
      </c>
      <c r="C12" s="9" t="s">
        <v>10</v>
      </c>
      <c r="D12" s="9" t="s">
        <v>52</v>
      </c>
      <c r="E12" s="9" t="s">
        <v>53</v>
      </c>
      <c r="F12" s="9" t="s">
        <v>17</v>
      </c>
    </row>
    <row r="13" spans="1:6" ht="12.75">
      <c r="A13" s="3"/>
      <c r="B13" s="2"/>
      <c r="D13" s="16">
        <v>0</v>
      </c>
      <c r="E13" s="16">
        <v>0</v>
      </c>
      <c r="F13" s="17">
        <f>D13+E13</f>
        <v>0</v>
      </c>
    </row>
    <row r="14" spans="1:6" ht="13.5" thickBot="1">
      <c r="A14" s="3"/>
      <c r="B14" s="2"/>
      <c r="D14" s="16">
        <v>0</v>
      </c>
      <c r="E14" s="16">
        <v>0</v>
      </c>
      <c r="F14" s="17">
        <f>D14+E14</f>
        <v>0</v>
      </c>
    </row>
    <row r="15" spans="1:6" ht="18" customHeight="1" thickBot="1">
      <c r="A15" s="24" t="s">
        <v>28</v>
      </c>
      <c r="B15" s="22"/>
      <c r="C15" s="21"/>
      <c r="D15" s="20">
        <f>D13+D14</f>
        <v>0</v>
      </c>
      <c r="E15" s="23">
        <f>E13+E14</f>
        <v>0</v>
      </c>
      <c r="F15" s="18">
        <f>D15+E15</f>
        <v>0</v>
      </c>
    </row>
    <row r="16" spans="1:6" ht="12.75">
      <c r="A16" s="3"/>
      <c r="B16" s="2"/>
      <c r="D16" s="16"/>
      <c r="E16" s="16"/>
      <c r="F16" s="16"/>
    </row>
    <row r="17" spans="1:2" ht="12.75">
      <c r="A17" s="3"/>
      <c r="B17" s="8" t="s">
        <v>54</v>
      </c>
    </row>
    <row r="18" spans="1:4" ht="51">
      <c r="A18" s="12" t="s">
        <v>15</v>
      </c>
      <c r="B18" s="11" t="s">
        <v>54</v>
      </c>
      <c r="C18" s="13" t="s">
        <v>10</v>
      </c>
      <c r="D18" s="13" t="s">
        <v>11</v>
      </c>
    </row>
    <row r="19" spans="1:4" ht="12.75">
      <c r="A19" s="3"/>
      <c r="B19" s="2"/>
      <c r="D19" s="16">
        <f>D7-F13</f>
        <v>0</v>
      </c>
    </row>
    <row r="20" spans="1:4" ht="13.5" thickBot="1">
      <c r="A20" s="3"/>
      <c r="B20" s="2"/>
      <c r="D20" s="16">
        <f>D8-F14</f>
        <v>0</v>
      </c>
    </row>
    <row r="21" spans="1:4" ht="13.5" thickBot="1">
      <c r="A21" s="29" t="s">
        <v>29</v>
      </c>
      <c r="B21" s="28"/>
      <c r="D21" s="17">
        <f>D19+D20</f>
        <v>0</v>
      </c>
    </row>
    <row r="22" spans="1:4" s="19" customFormat="1" ht="12.75">
      <c r="A22" s="30"/>
      <c r="B22" s="31"/>
      <c r="D22" s="32"/>
    </row>
    <row r="23" spans="1:4" s="19" customFormat="1" ht="12.75">
      <c r="A23" s="30"/>
      <c r="B23" s="31"/>
      <c r="D23" s="32"/>
    </row>
    <row r="24" spans="1:4" s="19" customFormat="1" ht="12.75">
      <c r="A24" s="30"/>
      <c r="B24" s="31"/>
      <c r="D24" s="32"/>
    </row>
    <row r="25" spans="1:4" s="19" customFormat="1" ht="12.75">
      <c r="A25" s="30"/>
      <c r="B25" s="31"/>
      <c r="D25" s="32"/>
    </row>
    <row r="26" spans="1:4" s="19" customFormat="1" ht="12.75">
      <c r="A26" s="30"/>
      <c r="B26" s="31"/>
      <c r="D26" s="32"/>
    </row>
    <row r="27" spans="1:4" s="19" customFormat="1" ht="12.75">
      <c r="A27" s="30"/>
      <c r="B27" s="31"/>
      <c r="D27" s="32"/>
    </row>
    <row r="28" spans="1:4" s="19" customFormat="1" ht="12.75">
      <c r="A28" s="30"/>
      <c r="B28" s="31"/>
      <c r="D28" s="32"/>
    </row>
    <row r="29" spans="1:4" s="19" customFormat="1" ht="12.75">
      <c r="A29" s="30"/>
      <c r="B29" s="31"/>
      <c r="D29" s="32"/>
    </row>
    <row r="30" spans="1:2" ht="12.75">
      <c r="A30" s="3"/>
      <c r="B30" s="2"/>
    </row>
    <row r="31" spans="1:2" ht="12.75">
      <c r="A31" s="3"/>
      <c r="B31" s="2"/>
    </row>
    <row r="32" spans="1:2" ht="12.75">
      <c r="A32" s="3"/>
      <c r="B32" s="2"/>
    </row>
    <row r="33" spans="1:2" ht="12.75">
      <c r="A33" s="3"/>
      <c r="B33" s="2"/>
    </row>
    <row r="34" spans="1:2" ht="12.75">
      <c r="A34" s="3"/>
      <c r="B34" s="2"/>
    </row>
    <row r="35" spans="1:2" ht="12.75">
      <c r="A35" s="3"/>
      <c r="B35" s="2"/>
    </row>
    <row r="36" spans="1:2" ht="12.75">
      <c r="A36" s="3"/>
      <c r="B36" s="2"/>
    </row>
    <row r="37" spans="1:2" ht="12.75">
      <c r="A37" s="3"/>
      <c r="B37" s="2"/>
    </row>
  </sheetData>
  <sheetProtection/>
  <printOptions/>
  <pageMargins left="0.28" right="0.25" top="1" bottom="1" header="0.5" footer="0.5"/>
  <pageSetup horizontalDpi="600" verticalDpi="600" orientation="landscape" paperSize="9" scale="87" r:id="rId1"/>
  <headerFooter alignWithMargins="0">
    <oddHeader>&amp;L&amp;"Arial,Grassetto Corsivo"&amp;F&amp;R
&amp;"Arial,Grassetto Corsivo"ASR____</oddHeader>
    <oddFooter>&amp;L&amp;"Arial,Grassetto"contributi reg vincolati 4 50 01 23&amp;C&amp;P&amp;R&amp;"Arial,Grassetto"dati in euro</oddFooter>
  </headerFooter>
</worksheet>
</file>

<file path=xl/worksheets/sheet4.xml><?xml version="1.0" encoding="utf-8"?>
<worksheet xmlns="http://schemas.openxmlformats.org/spreadsheetml/2006/main" xmlns:r="http://schemas.openxmlformats.org/officeDocument/2006/relationships">
  <dimension ref="A2:F37"/>
  <sheetViews>
    <sheetView view="pageBreakPreview" zoomScale="60" zoomScalePageLayoutView="0" workbookViewId="0" topLeftCell="A1">
      <selection activeCell="I17" sqref="I17"/>
    </sheetView>
  </sheetViews>
  <sheetFormatPr defaultColWidth="9.140625" defaultRowHeight="12.75"/>
  <cols>
    <col min="1" max="1" width="16.140625" style="0" customWidth="1"/>
    <col min="2" max="2" width="75.28125" style="0" customWidth="1"/>
    <col min="3" max="3" width="14.00390625" style="0" customWidth="1"/>
    <col min="4" max="4" width="16.140625" style="0" customWidth="1"/>
    <col min="5" max="5" width="18.8515625" style="0" customWidth="1"/>
    <col min="6" max="6" width="14.421875" style="0" customWidth="1"/>
  </cols>
  <sheetData>
    <row r="2" spans="1:5" ht="25.5">
      <c r="A2" s="4" t="s">
        <v>8</v>
      </c>
      <c r="B2" s="4" t="s">
        <v>9</v>
      </c>
      <c r="C2" s="5" t="s">
        <v>12</v>
      </c>
      <c r="D2" s="14" t="s">
        <v>13</v>
      </c>
      <c r="E2" s="15" t="s">
        <v>50</v>
      </c>
    </row>
    <row r="3" spans="1:5" ht="25.5">
      <c r="A3" s="3">
        <v>4500124</v>
      </c>
      <c r="B3" s="25" t="s">
        <v>3</v>
      </c>
      <c r="C3" s="17">
        <f>D9</f>
        <v>0</v>
      </c>
      <c r="D3" s="16">
        <f>F15</f>
        <v>0</v>
      </c>
      <c r="E3" s="16">
        <f>C3-D3</f>
        <v>0</v>
      </c>
    </row>
    <row r="4" spans="1:2" ht="12.75">
      <c r="A4" s="3" t="s">
        <v>42</v>
      </c>
      <c r="B4" s="2"/>
    </row>
    <row r="5" spans="1:2" ht="12.75">
      <c r="A5" s="3"/>
      <c r="B5" s="8" t="s">
        <v>16</v>
      </c>
    </row>
    <row r="6" spans="1:4" ht="51">
      <c r="A6" s="6" t="s">
        <v>15</v>
      </c>
      <c r="B6" s="7" t="s">
        <v>14</v>
      </c>
      <c r="C6" s="6" t="s">
        <v>10</v>
      </c>
      <c r="D6" s="7" t="s">
        <v>11</v>
      </c>
    </row>
    <row r="7" spans="1:4" ht="12.75">
      <c r="A7" s="3"/>
      <c r="B7" s="2"/>
      <c r="D7" s="16">
        <v>0</v>
      </c>
    </row>
    <row r="8" spans="1:4" ht="13.5" thickBot="1">
      <c r="A8" s="3"/>
      <c r="B8" s="2"/>
      <c r="D8" s="16">
        <v>0</v>
      </c>
    </row>
    <row r="9" spans="1:4" ht="13.5" thickBot="1">
      <c r="A9" s="26" t="s">
        <v>24</v>
      </c>
      <c r="B9" s="27"/>
      <c r="C9" s="33"/>
      <c r="D9" s="17">
        <f>D7+D8</f>
        <v>0</v>
      </c>
    </row>
    <row r="10" spans="1:2" ht="25.5" customHeight="1">
      <c r="A10" s="3"/>
      <c r="B10" s="2"/>
    </row>
    <row r="11" spans="1:2" ht="12.75">
      <c r="A11" s="3"/>
      <c r="B11" s="8" t="s">
        <v>51</v>
      </c>
    </row>
    <row r="12" spans="1:6" ht="51">
      <c r="A12" s="9" t="s">
        <v>15</v>
      </c>
      <c r="B12" s="10" t="s">
        <v>14</v>
      </c>
      <c r="C12" s="9" t="s">
        <v>10</v>
      </c>
      <c r="D12" s="9" t="s">
        <v>52</v>
      </c>
      <c r="E12" s="9" t="s">
        <v>53</v>
      </c>
      <c r="F12" s="9" t="s">
        <v>17</v>
      </c>
    </row>
    <row r="13" spans="1:6" ht="12.75">
      <c r="A13" s="3"/>
      <c r="B13" s="2"/>
      <c r="D13" s="16">
        <v>0</v>
      </c>
      <c r="E13" s="16">
        <v>0</v>
      </c>
      <c r="F13" s="17">
        <f>D13+E13</f>
        <v>0</v>
      </c>
    </row>
    <row r="14" spans="1:6" ht="13.5" thickBot="1">
      <c r="A14" s="3"/>
      <c r="B14" s="2"/>
      <c r="D14" s="16">
        <v>0</v>
      </c>
      <c r="E14" s="16">
        <v>0</v>
      </c>
      <c r="F14" s="17">
        <f>D14+E14</f>
        <v>0</v>
      </c>
    </row>
    <row r="15" spans="1:6" ht="18" customHeight="1" thickBot="1">
      <c r="A15" s="24" t="s">
        <v>25</v>
      </c>
      <c r="B15" s="22"/>
      <c r="C15" s="21"/>
      <c r="D15" s="20">
        <f>D13+D14</f>
        <v>0</v>
      </c>
      <c r="E15" s="23">
        <f>E13+E14</f>
        <v>0</v>
      </c>
      <c r="F15" s="18">
        <f>D15+E15</f>
        <v>0</v>
      </c>
    </row>
    <row r="16" spans="1:6" ht="12.75">
      <c r="A16" s="3"/>
      <c r="B16" s="2"/>
      <c r="D16" s="16"/>
      <c r="E16" s="16"/>
      <c r="F16" s="16"/>
    </row>
    <row r="17" spans="1:2" ht="12.75">
      <c r="A17" s="3"/>
      <c r="B17" s="8" t="s">
        <v>54</v>
      </c>
    </row>
    <row r="18" spans="1:4" ht="51">
      <c r="A18" s="12" t="s">
        <v>15</v>
      </c>
      <c r="B18" s="11" t="s">
        <v>54</v>
      </c>
      <c r="C18" s="13" t="s">
        <v>10</v>
      </c>
      <c r="D18" s="13" t="s">
        <v>11</v>
      </c>
    </row>
    <row r="19" spans="1:4" ht="12.75">
      <c r="A19" s="3"/>
      <c r="B19" s="2"/>
      <c r="D19" s="16">
        <f>D7-F13</f>
        <v>0</v>
      </c>
    </row>
    <row r="20" spans="1:4" ht="13.5" thickBot="1">
      <c r="A20" s="3"/>
      <c r="B20" s="2"/>
      <c r="D20" s="16">
        <f>D8-F14</f>
        <v>0</v>
      </c>
    </row>
    <row r="21" spans="1:4" ht="13.5" thickBot="1">
      <c r="A21" s="29" t="s">
        <v>26</v>
      </c>
      <c r="B21" s="28"/>
      <c r="D21" s="1">
        <f>D19+D20</f>
        <v>0</v>
      </c>
    </row>
    <row r="22" spans="1:4" s="19" customFormat="1" ht="12.75">
      <c r="A22" s="30"/>
      <c r="B22" s="31"/>
      <c r="D22" s="32"/>
    </row>
    <row r="23" spans="1:4" s="19" customFormat="1" ht="12.75">
      <c r="A23" s="30"/>
      <c r="B23" s="31"/>
      <c r="D23" s="32"/>
    </row>
    <row r="24" spans="1:4" s="19" customFormat="1" ht="12.75">
      <c r="A24" s="30"/>
      <c r="B24" s="31"/>
      <c r="D24" s="32"/>
    </row>
    <row r="25" spans="1:4" s="19" customFormat="1" ht="12.75">
      <c r="A25" s="30"/>
      <c r="B25" s="31"/>
      <c r="D25" s="32"/>
    </row>
    <row r="26" spans="1:4" s="19" customFormat="1" ht="12.75">
      <c r="A26" s="30"/>
      <c r="B26" s="31"/>
      <c r="D26" s="32"/>
    </row>
    <row r="27" spans="1:4" s="19" customFormat="1" ht="12.75">
      <c r="A27" s="30"/>
      <c r="B27" s="31"/>
      <c r="D27" s="32"/>
    </row>
    <row r="28" spans="1:4" s="19" customFormat="1" ht="12.75">
      <c r="A28" s="30"/>
      <c r="B28" s="31"/>
      <c r="D28" s="32"/>
    </row>
    <row r="29" spans="1:4" s="19" customFormat="1" ht="12.75">
      <c r="A29" s="30"/>
      <c r="B29" s="31"/>
      <c r="D29" s="32"/>
    </row>
    <row r="30" spans="1:2" ht="12.75">
      <c r="A30" s="3"/>
      <c r="B30" s="2"/>
    </row>
    <row r="31" spans="1:2" ht="12.75">
      <c r="A31" s="3"/>
      <c r="B31" s="2"/>
    </row>
    <row r="33" spans="1:2" ht="12.75">
      <c r="A33" s="3"/>
      <c r="B33" s="2"/>
    </row>
    <row r="34" spans="1:2" ht="12.75">
      <c r="A34" s="3"/>
      <c r="B34" s="2"/>
    </row>
    <row r="35" spans="1:2" ht="12.75">
      <c r="A35" s="3"/>
      <c r="B35" s="2"/>
    </row>
    <row r="36" spans="1:2" ht="12.75">
      <c r="A36" s="3"/>
      <c r="B36" s="2"/>
    </row>
    <row r="37" spans="1:2" ht="12.75">
      <c r="A37" s="3"/>
      <c r="B37" s="2"/>
    </row>
  </sheetData>
  <sheetProtection/>
  <printOptions/>
  <pageMargins left="0.39" right="0.25" top="1" bottom="1" header="0.5" footer="0.5"/>
  <pageSetup horizontalDpi="600" verticalDpi="600" orientation="landscape" paperSize="9" scale="90" r:id="rId1"/>
  <headerFooter alignWithMargins="0">
    <oddHeader>&amp;L&amp;"Arial,Grassetto Corsivo"&amp;F&amp;R&amp;"Arial,Grassetto Corsivo"ASR____</oddHeader>
    <oddFooter>&amp;L&amp;"Arial,Grassetto Corsivo"&amp;A&amp;C&amp;P&amp;R&amp;"Arial,Grassetto Corsivo"dati in euro</oddFooter>
  </headerFooter>
</worksheet>
</file>

<file path=xl/worksheets/sheet5.xml><?xml version="1.0" encoding="utf-8"?>
<worksheet xmlns="http://schemas.openxmlformats.org/spreadsheetml/2006/main" xmlns:r="http://schemas.openxmlformats.org/officeDocument/2006/relationships">
  <dimension ref="A2:F37"/>
  <sheetViews>
    <sheetView view="pageBreakPreview" zoomScale="60" zoomScalePageLayoutView="0" workbookViewId="0" topLeftCell="A1">
      <selection activeCell="I17" sqref="I17"/>
    </sheetView>
  </sheetViews>
  <sheetFormatPr defaultColWidth="9.140625" defaultRowHeight="12.75"/>
  <cols>
    <col min="1" max="1" width="16.140625" style="0" customWidth="1"/>
    <col min="2" max="2" width="75.28125" style="0" customWidth="1"/>
    <col min="3" max="3" width="14.00390625" style="0" customWidth="1"/>
    <col min="4" max="4" width="16.140625" style="0" customWidth="1"/>
    <col min="5" max="5" width="18.8515625" style="0" customWidth="1"/>
    <col min="6" max="6" width="14.421875" style="0" customWidth="1"/>
  </cols>
  <sheetData>
    <row r="2" spans="1:5" ht="25.5">
      <c r="A2" s="4" t="s">
        <v>8</v>
      </c>
      <c r="B2" s="4" t="s">
        <v>9</v>
      </c>
      <c r="C2" s="5" t="s">
        <v>12</v>
      </c>
      <c r="D2" s="14" t="s">
        <v>13</v>
      </c>
      <c r="E2" s="15" t="s">
        <v>50</v>
      </c>
    </row>
    <row r="3" spans="1:5" ht="12.75">
      <c r="A3" s="3">
        <v>4500125</v>
      </c>
      <c r="B3" s="25" t="s">
        <v>4</v>
      </c>
      <c r="C3" s="17">
        <f>D9</f>
        <v>0</v>
      </c>
      <c r="D3" s="16">
        <f>F15</f>
        <v>0</v>
      </c>
      <c r="E3" s="16">
        <f>C3-D3</f>
        <v>0</v>
      </c>
    </row>
    <row r="4" spans="1:2" ht="12.75">
      <c r="A4" s="3" t="s">
        <v>42</v>
      </c>
      <c r="B4" s="2"/>
    </row>
    <row r="5" spans="1:2" ht="12.75">
      <c r="A5" s="3"/>
      <c r="B5" s="8" t="s">
        <v>16</v>
      </c>
    </row>
    <row r="6" spans="1:4" ht="51">
      <c r="A6" s="6" t="s">
        <v>15</v>
      </c>
      <c r="B6" s="7" t="s">
        <v>14</v>
      </c>
      <c r="C6" s="6" t="s">
        <v>10</v>
      </c>
      <c r="D6" s="7" t="s">
        <v>11</v>
      </c>
    </row>
    <row r="7" spans="1:4" ht="12.75">
      <c r="A7" s="3"/>
      <c r="B7" s="2"/>
      <c r="D7" s="16">
        <v>0</v>
      </c>
    </row>
    <row r="8" spans="1:4" ht="13.5" thickBot="1">
      <c r="A8" s="3"/>
      <c r="B8" s="2"/>
      <c r="D8" s="16">
        <v>0</v>
      </c>
    </row>
    <row r="9" spans="1:4" ht="13.5" thickBot="1">
      <c r="A9" s="26" t="s">
        <v>31</v>
      </c>
      <c r="B9" s="27"/>
      <c r="C9" s="33"/>
      <c r="D9" s="17">
        <f>D7+D8</f>
        <v>0</v>
      </c>
    </row>
    <row r="10" spans="1:2" ht="12.75">
      <c r="A10" s="3"/>
      <c r="B10" s="2"/>
    </row>
    <row r="11" spans="1:2" ht="12.75">
      <c r="A11" s="3"/>
      <c r="B11" s="8" t="s">
        <v>51</v>
      </c>
    </row>
    <row r="12" spans="1:6" ht="51">
      <c r="A12" s="9" t="s">
        <v>15</v>
      </c>
      <c r="B12" s="10" t="s">
        <v>14</v>
      </c>
      <c r="C12" s="9" t="s">
        <v>10</v>
      </c>
      <c r="D12" s="9" t="s">
        <v>52</v>
      </c>
      <c r="E12" s="9" t="s">
        <v>53</v>
      </c>
      <c r="F12" s="9" t="s">
        <v>17</v>
      </c>
    </row>
    <row r="13" spans="1:6" ht="12.75">
      <c r="A13" s="3"/>
      <c r="B13" s="2"/>
      <c r="D13" s="16">
        <v>0</v>
      </c>
      <c r="E13" s="16">
        <v>0</v>
      </c>
      <c r="F13" s="17">
        <f>D13+E13</f>
        <v>0</v>
      </c>
    </row>
    <row r="14" spans="1:6" ht="13.5" thickBot="1">
      <c r="A14" s="3"/>
      <c r="B14" s="2"/>
      <c r="D14" s="16">
        <v>0</v>
      </c>
      <c r="E14" s="16">
        <v>0</v>
      </c>
      <c r="F14" s="17">
        <f>D14+E14</f>
        <v>0</v>
      </c>
    </row>
    <row r="15" spans="1:6" ht="18" customHeight="1" thickBot="1">
      <c r="A15" s="24" t="s">
        <v>30</v>
      </c>
      <c r="B15" s="22"/>
      <c r="C15" s="34"/>
      <c r="D15" s="20">
        <f>D13+D14</f>
        <v>0</v>
      </c>
      <c r="E15" s="23">
        <f>E13+E14</f>
        <v>0</v>
      </c>
      <c r="F15" s="18">
        <f>D15+E15</f>
        <v>0</v>
      </c>
    </row>
    <row r="16" spans="1:6" ht="12.75">
      <c r="A16" s="3"/>
      <c r="B16" s="2"/>
      <c r="D16" s="16"/>
      <c r="E16" s="16"/>
      <c r="F16" s="16"/>
    </row>
    <row r="17" spans="1:2" ht="12.75">
      <c r="A17" s="3"/>
      <c r="B17" s="8" t="s">
        <v>54</v>
      </c>
    </row>
    <row r="18" spans="1:4" ht="51">
      <c r="A18" s="12" t="s">
        <v>15</v>
      </c>
      <c r="B18" s="11" t="s">
        <v>54</v>
      </c>
      <c r="C18" s="13" t="s">
        <v>10</v>
      </c>
      <c r="D18" s="13" t="s">
        <v>11</v>
      </c>
    </row>
    <row r="19" spans="1:4" ht="12.75">
      <c r="A19" s="3"/>
      <c r="B19" s="2"/>
      <c r="D19" s="16">
        <f>D7-F13</f>
        <v>0</v>
      </c>
    </row>
    <row r="20" spans="1:4" ht="13.5" thickBot="1">
      <c r="A20" s="3"/>
      <c r="B20" s="2"/>
      <c r="D20" s="16">
        <f>D8-F14</f>
        <v>0</v>
      </c>
    </row>
    <row r="21" spans="1:4" ht="13.5" thickBot="1">
      <c r="A21" s="29" t="s">
        <v>32</v>
      </c>
      <c r="B21" s="28"/>
      <c r="C21" s="36"/>
      <c r="D21" s="1">
        <f>D19+D20</f>
        <v>0</v>
      </c>
    </row>
    <row r="22" spans="1:4" s="19" customFormat="1" ht="12.75">
      <c r="A22" s="30"/>
      <c r="B22" s="31"/>
      <c r="D22" s="32"/>
    </row>
    <row r="23" spans="1:4" s="19" customFormat="1" ht="12.75">
      <c r="A23" s="30"/>
      <c r="B23" s="31"/>
      <c r="D23" s="32"/>
    </row>
    <row r="24" spans="1:4" s="19" customFormat="1" ht="12.75">
      <c r="A24" s="30"/>
      <c r="B24" s="31"/>
      <c r="D24" s="32"/>
    </row>
    <row r="25" spans="1:4" s="19" customFormat="1" ht="12.75">
      <c r="A25" s="30"/>
      <c r="B25" s="31"/>
      <c r="D25" s="32"/>
    </row>
    <row r="26" spans="1:4" s="19" customFormat="1" ht="12.75">
      <c r="A26" s="30"/>
      <c r="B26" s="31"/>
      <c r="D26" s="32"/>
    </row>
    <row r="27" spans="1:4" s="19" customFormat="1" ht="12.75">
      <c r="A27" s="30"/>
      <c r="B27" s="31"/>
      <c r="D27" s="32"/>
    </row>
    <row r="28" spans="1:4" s="19" customFormat="1" ht="12.75">
      <c r="A28" s="30"/>
      <c r="B28" s="31"/>
      <c r="D28" s="32"/>
    </row>
    <row r="29" spans="1:4" s="19" customFormat="1" ht="12.75">
      <c r="A29" s="30"/>
      <c r="B29" s="31"/>
      <c r="D29" s="32"/>
    </row>
    <row r="30" spans="1:2" ht="12.75">
      <c r="A30" s="3"/>
      <c r="B30" s="2"/>
    </row>
    <row r="31" spans="1:2" ht="12.75">
      <c r="A31" s="3"/>
      <c r="B31" s="2"/>
    </row>
    <row r="34" spans="1:2" ht="12.75">
      <c r="A34" s="3"/>
      <c r="B34" s="2"/>
    </row>
    <row r="35" spans="1:2" ht="12.75">
      <c r="A35" s="3"/>
      <c r="B35" s="2"/>
    </row>
    <row r="36" spans="1:2" ht="12.75">
      <c r="A36" s="3"/>
      <c r="B36" s="2"/>
    </row>
    <row r="37" spans="1:2" ht="12.75">
      <c r="A37" s="3"/>
      <c r="B37" s="2"/>
    </row>
  </sheetData>
  <sheetProtection/>
  <printOptions/>
  <pageMargins left="0.39" right="0.25" top="1" bottom="1" header="0.5" footer="0.5"/>
  <pageSetup horizontalDpi="600" verticalDpi="600" orientation="landscape" paperSize="9" scale="90" r:id="rId1"/>
  <headerFooter alignWithMargins="0">
    <oddHeader>&amp;L&amp;"Arial,Grassetto Corsivo"&amp;F&amp;R&amp;"Arial,Grassetto Corsivo"
ASR________</oddHeader>
    <oddFooter>&amp;L&amp;"Arial,Grassetto Corsivo"&amp;A&amp;C&amp;P&amp;R&amp;"Arial,Grassetto Corsivo"dati in euro</oddFooter>
  </headerFooter>
</worksheet>
</file>

<file path=xl/worksheets/sheet6.xml><?xml version="1.0" encoding="utf-8"?>
<worksheet xmlns="http://schemas.openxmlformats.org/spreadsheetml/2006/main" xmlns:r="http://schemas.openxmlformats.org/officeDocument/2006/relationships">
  <dimension ref="A2:F37"/>
  <sheetViews>
    <sheetView view="pageBreakPreview" zoomScale="60" zoomScalePageLayoutView="0" workbookViewId="0" topLeftCell="A1">
      <selection activeCell="I17" sqref="I17"/>
    </sheetView>
  </sheetViews>
  <sheetFormatPr defaultColWidth="9.140625" defaultRowHeight="12.75"/>
  <cols>
    <col min="1" max="1" width="16.140625" style="0" customWidth="1"/>
    <col min="2" max="2" width="75.28125" style="0" customWidth="1"/>
    <col min="3" max="3" width="14.00390625" style="0" customWidth="1"/>
    <col min="4" max="4" width="16.140625" style="0" customWidth="1"/>
    <col min="5" max="5" width="18.8515625" style="0" customWidth="1"/>
    <col min="6" max="6" width="14.421875" style="0" customWidth="1"/>
  </cols>
  <sheetData>
    <row r="2" spans="1:5" ht="25.5">
      <c r="A2" s="4" t="s">
        <v>8</v>
      </c>
      <c r="B2" s="4" t="s">
        <v>9</v>
      </c>
      <c r="C2" s="5" t="s">
        <v>12</v>
      </c>
      <c r="D2" s="14" t="s">
        <v>13</v>
      </c>
      <c r="E2" s="15" t="s">
        <v>50</v>
      </c>
    </row>
    <row r="3" spans="1:5" ht="12.75">
      <c r="A3" s="3">
        <v>4500126</v>
      </c>
      <c r="B3" s="25" t="s">
        <v>5</v>
      </c>
      <c r="C3" s="17">
        <f>D9</f>
        <v>0</v>
      </c>
      <c r="D3" s="16">
        <f>F15</f>
        <v>0</v>
      </c>
      <c r="E3" s="16">
        <f>C3-D3</f>
        <v>0</v>
      </c>
    </row>
    <row r="4" spans="1:2" ht="12.75">
      <c r="A4" s="3" t="s">
        <v>42</v>
      </c>
      <c r="B4" s="2"/>
    </row>
    <row r="5" spans="1:2" ht="12.75">
      <c r="A5" s="3"/>
      <c r="B5" s="8" t="s">
        <v>16</v>
      </c>
    </row>
    <row r="6" spans="1:4" ht="51">
      <c r="A6" s="6" t="s">
        <v>15</v>
      </c>
      <c r="B6" s="7" t="s">
        <v>14</v>
      </c>
      <c r="C6" s="6" t="s">
        <v>10</v>
      </c>
      <c r="D6" s="7" t="s">
        <v>11</v>
      </c>
    </row>
    <row r="7" spans="1:4" ht="12.75">
      <c r="A7" s="3"/>
      <c r="B7" s="2"/>
      <c r="D7" s="16">
        <v>0</v>
      </c>
    </row>
    <row r="8" spans="1:4" ht="13.5" thickBot="1">
      <c r="A8" s="3"/>
      <c r="B8" s="2"/>
      <c r="D8" s="16">
        <v>0</v>
      </c>
    </row>
    <row r="9" spans="1:4" ht="13.5" thickBot="1">
      <c r="A9" s="26" t="s">
        <v>33</v>
      </c>
      <c r="B9" s="27"/>
      <c r="C9" s="33"/>
      <c r="D9" s="17">
        <f>D7+D8</f>
        <v>0</v>
      </c>
    </row>
    <row r="10" spans="1:2" ht="12.75">
      <c r="A10" s="3"/>
      <c r="B10" s="2"/>
    </row>
    <row r="11" spans="1:2" ht="12.75">
      <c r="A11" s="3"/>
      <c r="B11" s="8" t="s">
        <v>51</v>
      </c>
    </row>
    <row r="12" spans="1:6" ht="51">
      <c r="A12" s="9" t="s">
        <v>15</v>
      </c>
      <c r="B12" s="10" t="s">
        <v>14</v>
      </c>
      <c r="C12" s="9" t="s">
        <v>10</v>
      </c>
      <c r="D12" s="9" t="s">
        <v>52</v>
      </c>
      <c r="E12" s="9" t="s">
        <v>53</v>
      </c>
      <c r="F12" s="9" t="s">
        <v>17</v>
      </c>
    </row>
    <row r="13" spans="1:6" ht="12.75">
      <c r="A13" s="3"/>
      <c r="B13" s="2"/>
      <c r="D13" s="16">
        <v>0</v>
      </c>
      <c r="E13" s="16">
        <v>0</v>
      </c>
      <c r="F13" s="17">
        <f>D13+E13</f>
        <v>0</v>
      </c>
    </row>
    <row r="14" spans="1:6" ht="13.5" thickBot="1">
      <c r="A14" s="3"/>
      <c r="B14" s="2"/>
      <c r="D14" s="16">
        <v>0</v>
      </c>
      <c r="E14" s="16">
        <v>0</v>
      </c>
      <c r="F14" s="17">
        <f>D14+E14</f>
        <v>0</v>
      </c>
    </row>
    <row r="15" spans="1:6" ht="18" customHeight="1" thickBot="1">
      <c r="A15" s="24" t="s">
        <v>34</v>
      </c>
      <c r="B15" s="22"/>
      <c r="C15" s="34"/>
      <c r="D15" s="20">
        <f>D13+D14</f>
        <v>0</v>
      </c>
      <c r="E15" s="23">
        <f>E13+E14</f>
        <v>0</v>
      </c>
      <c r="F15" s="18">
        <f>D15+E15</f>
        <v>0</v>
      </c>
    </row>
    <row r="16" spans="1:6" ht="12.75">
      <c r="A16" s="3"/>
      <c r="B16" s="2"/>
      <c r="D16" s="16"/>
      <c r="E16" s="16"/>
      <c r="F16" s="16"/>
    </row>
    <row r="17" spans="1:2" ht="12.75">
      <c r="A17" s="3"/>
      <c r="B17" s="8" t="s">
        <v>54</v>
      </c>
    </row>
    <row r="18" spans="1:4" ht="51">
      <c r="A18" s="12" t="s">
        <v>15</v>
      </c>
      <c r="B18" s="11" t="s">
        <v>54</v>
      </c>
      <c r="C18" s="13" t="s">
        <v>10</v>
      </c>
      <c r="D18" s="13" t="s">
        <v>11</v>
      </c>
    </row>
    <row r="19" spans="1:4" ht="12.75">
      <c r="A19" s="3"/>
      <c r="B19" s="2"/>
      <c r="D19" s="16">
        <f>D7-F13</f>
        <v>0</v>
      </c>
    </row>
    <row r="20" spans="1:4" ht="13.5" thickBot="1">
      <c r="A20" s="3"/>
      <c r="B20" s="2"/>
      <c r="D20" s="16">
        <f>D8-F14</f>
        <v>0</v>
      </c>
    </row>
    <row r="21" spans="1:4" ht="13.5" thickBot="1">
      <c r="A21" s="29" t="s">
        <v>35</v>
      </c>
      <c r="B21" s="28"/>
      <c r="D21" s="1">
        <f>D19+D20</f>
        <v>0</v>
      </c>
    </row>
    <row r="22" spans="1:4" s="19" customFormat="1" ht="12.75">
      <c r="A22" s="30"/>
      <c r="B22" s="31"/>
      <c r="D22" s="32"/>
    </row>
    <row r="23" spans="1:4" s="19" customFormat="1" ht="12.75">
      <c r="A23" s="30"/>
      <c r="B23" s="31"/>
      <c r="D23" s="32"/>
    </row>
    <row r="24" spans="1:4" s="19" customFormat="1" ht="12.75">
      <c r="A24" s="30"/>
      <c r="B24" s="31"/>
      <c r="D24" s="32"/>
    </row>
    <row r="25" spans="1:4" s="19" customFormat="1" ht="12.75">
      <c r="A25" s="30"/>
      <c r="B25" s="31"/>
      <c r="D25" s="32"/>
    </row>
    <row r="26" spans="1:4" s="19" customFormat="1" ht="12.75">
      <c r="A26" s="30"/>
      <c r="B26" s="31"/>
      <c r="D26" s="32"/>
    </row>
    <row r="27" spans="1:4" s="19" customFormat="1" ht="12.75">
      <c r="A27" s="30"/>
      <c r="B27" s="31"/>
      <c r="D27" s="32"/>
    </row>
    <row r="28" spans="1:4" s="19" customFormat="1" ht="12.75">
      <c r="A28" s="30"/>
      <c r="B28" s="31"/>
      <c r="D28" s="32"/>
    </row>
    <row r="29" spans="1:4" s="19" customFormat="1" ht="12.75">
      <c r="A29" s="30"/>
      <c r="B29" s="31"/>
      <c r="D29" s="32"/>
    </row>
    <row r="30" spans="1:2" ht="12.75">
      <c r="A30" s="3"/>
      <c r="B30" s="2"/>
    </row>
    <row r="31" spans="1:2" ht="12.75">
      <c r="A31" s="3"/>
      <c r="B31" s="2"/>
    </row>
    <row r="35" spans="1:2" ht="12.75">
      <c r="A35" s="3"/>
      <c r="B35" s="2"/>
    </row>
    <row r="36" spans="1:2" ht="12.75">
      <c r="A36" s="3"/>
      <c r="B36" s="2"/>
    </row>
    <row r="37" spans="1:2" ht="12.75">
      <c r="A37" s="3"/>
      <c r="B37" s="2"/>
    </row>
  </sheetData>
  <sheetProtection/>
  <printOptions/>
  <pageMargins left="0.39" right="0.25" top="1" bottom="1" header="0.5" footer="0.5"/>
  <pageSetup horizontalDpi="600" verticalDpi="600" orientation="landscape" paperSize="9" scale="90" r:id="rId1"/>
  <headerFooter alignWithMargins="0">
    <oddHeader>&amp;L&amp;"Arial,Grassetto Corsivo"&amp;F&amp;R
&amp;"Arial,Grassetto Corsivo"ASR_____</oddHeader>
    <oddFooter>&amp;L&amp;"Arial,Grassetto Corsivo"&amp;A&amp;C&amp;P&amp;R&amp;"Arial,Grassetto Corsivo"dati in euro</oddFooter>
  </headerFooter>
</worksheet>
</file>

<file path=xl/worksheets/sheet7.xml><?xml version="1.0" encoding="utf-8"?>
<worksheet xmlns="http://schemas.openxmlformats.org/spreadsheetml/2006/main" xmlns:r="http://schemas.openxmlformats.org/officeDocument/2006/relationships">
  <dimension ref="A2:F37"/>
  <sheetViews>
    <sheetView tabSelected="1" view="pageBreakPreview" zoomScale="60" zoomScalePageLayoutView="0" workbookViewId="0" topLeftCell="B1">
      <selection activeCell="I17" sqref="I17"/>
    </sheetView>
  </sheetViews>
  <sheetFormatPr defaultColWidth="9.140625" defaultRowHeight="12.75"/>
  <cols>
    <col min="1" max="1" width="16.140625" style="0" customWidth="1"/>
    <col min="2" max="2" width="75.28125" style="0" customWidth="1"/>
    <col min="3" max="3" width="14.00390625" style="0" customWidth="1"/>
    <col min="4" max="4" width="16.140625" style="0" customWidth="1"/>
    <col min="5" max="5" width="18.8515625" style="0" customWidth="1"/>
    <col min="6" max="6" width="14.421875" style="0" customWidth="1"/>
  </cols>
  <sheetData>
    <row r="2" spans="1:5" ht="25.5">
      <c r="A2" s="4" t="s">
        <v>8</v>
      </c>
      <c r="B2" s="4" t="s">
        <v>9</v>
      </c>
      <c r="C2" s="5" t="s">
        <v>12</v>
      </c>
      <c r="D2" s="14" t="s">
        <v>13</v>
      </c>
      <c r="E2" s="15" t="s">
        <v>50</v>
      </c>
    </row>
    <row r="3" spans="1:5" ht="12.75">
      <c r="A3" s="3">
        <v>4500127</v>
      </c>
      <c r="B3" s="25" t="s">
        <v>6</v>
      </c>
      <c r="C3" s="17">
        <f>D9</f>
        <v>0</v>
      </c>
      <c r="D3" s="16">
        <f>F15</f>
        <v>0</v>
      </c>
      <c r="E3" s="16">
        <f>C3-D3</f>
        <v>0</v>
      </c>
    </row>
    <row r="4" spans="1:2" ht="12.75">
      <c r="A4" s="3" t="s">
        <v>42</v>
      </c>
      <c r="B4" s="2"/>
    </row>
    <row r="5" spans="1:2" ht="12.75">
      <c r="A5" s="3"/>
      <c r="B5" s="8" t="s">
        <v>16</v>
      </c>
    </row>
    <row r="6" spans="1:4" ht="51">
      <c r="A6" s="6" t="s">
        <v>15</v>
      </c>
      <c r="B6" s="7" t="s">
        <v>14</v>
      </c>
      <c r="C6" s="6" t="s">
        <v>10</v>
      </c>
      <c r="D6" s="7" t="s">
        <v>11</v>
      </c>
    </row>
    <row r="7" spans="1:4" ht="12.75">
      <c r="A7" s="3"/>
      <c r="B7" s="2"/>
      <c r="D7" s="16">
        <v>0</v>
      </c>
    </row>
    <row r="8" spans="1:4" ht="13.5" thickBot="1">
      <c r="A8" s="3"/>
      <c r="B8" s="2"/>
      <c r="D8" s="16">
        <v>0</v>
      </c>
    </row>
    <row r="9" spans="1:4" ht="13.5" thickBot="1">
      <c r="A9" s="26" t="s">
        <v>36</v>
      </c>
      <c r="B9" s="27"/>
      <c r="C9" s="33"/>
      <c r="D9" s="17">
        <f>D7+D8</f>
        <v>0</v>
      </c>
    </row>
    <row r="10" spans="1:2" ht="12.75">
      <c r="A10" s="3"/>
      <c r="B10" s="2"/>
    </row>
    <row r="11" spans="1:2" ht="12.75">
      <c r="A11" s="3"/>
      <c r="B11" s="8" t="s">
        <v>51</v>
      </c>
    </row>
    <row r="12" spans="1:6" ht="51">
      <c r="A12" s="9" t="s">
        <v>15</v>
      </c>
      <c r="B12" s="10" t="s">
        <v>14</v>
      </c>
      <c r="C12" s="9" t="s">
        <v>10</v>
      </c>
      <c r="D12" s="9" t="s">
        <v>52</v>
      </c>
      <c r="E12" s="9" t="s">
        <v>53</v>
      </c>
      <c r="F12" s="9" t="s">
        <v>17</v>
      </c>
    </row>
    <row r="13" spans="1:6" ht="12.75">
      <c r="A13" s="3"/>
      <c r="B13" s="2"/>
      <c r="D13" s="16">
        <v>0</v>
      </c>
      <c r="E13" s="16">
        <v>0</v>
      </c>
      <c r="F13" s="17">
        <f>D13+E13</f>
        <v>0</v>
      </c>
    </row>
    <row r="14" spans="1:6" ht="13.5" thickBot="1">
      <c r="A14" s="3"/>
      <c r="B14" s="2"/>
      <c r="D14" s="16">
        <v>0</v>
      </c>
      <c r="E14" s="16">
        <v>0</v>
      </c>
      <c r="F14" s="17">
        <f>D14+E14</f>
        <v>0</v>
      </c>
    </row>
    <row r="15" spans="1:6" ht="18" customHeight="1" thickBot="1">
      <c r="A15" s="24" t="s">
        <v>37</v>
      </c>
      <c r="B15" s="22"/>
      <c r="C15" s="34"/>
      <c r="D15" s="20">
        <f>D13+D14</f>
        <v>0</v>
      </c>
      <c r="E15" s="23">
        <f>E13+E14</f>
        <v>0</v>
      </c>
      <c r="F15" s="18">
        <f>D15+E15</f>
        <v>0</v>
      </c>
    </row>
    <row r="16" spans="1:6" ht="12.75">
      <c r="A16" s="3"/>
      <c r="B16" s="2"/>
      <c r="D16" s="16"/>
      <c r="E16" s="16"/>
      <c r="F16" s="16"/>
    </row>
    <row r="17" spans="1:2" ht="12.75">
      <c r="A17" s="3"/>
      <c r="B17" s="8" t="s">
        <v>54</v>
      </c>
    </row>
    <row r="18" spans="1:4" ht="51">
      <c r="A18" s="12" t="s">
        <v>15</v>
      </c>
      <c r="B18" s="11" t="s">
        <v>54</v>
      </c>
      <c r="C18" s="13" t="s">
        <v>10</v>
      </c>
      <c r="D18" s="13" t="s">
        <v>11</v>
      </c>
    </row>
    <row r="19" spans="1:4" ht="12.75">
      <c r="A19" s="3"/>
      <c r="B19" s="2"/>
      <c r="D19" s="16">
        <f>D7-F13</f>
        <v>0</v>
      </c>
    </row>
    <row r="20" spans="1:4" ht="13.5" thickBot="1">
      <c r="A20" s="3"/>
      <c r="B20" s="2"/>
      <c r="D20" s="16">
        <f>D8-F14</f>
        <v>0</v>
      </c>
    </row>
    <row r="21" spans="1:4" ht="13.5" thickBot="1">
      <c r="A21" s="29" t="s">
        <v>38</v>
      </c>
      <c r="B21" s="28"/>
      <c r="D21" s="1">
        <f>D19+D20</f>
        <v>0</v>
      </c>
    </row>
    <row r="22" spans="1:4" s="19" customFormat="1" ht="12.75">
      <c r="A22" s="30"/>
      <c r="B22" s="31"/>
      <c r="D22" s="32"/>
    </row>
    <row r="23" spans="1:4" s="19" customFormat="1" ht="12.75">
      <c r="A23" s="30"/>
      <c r="B23" s="31"/>
      <c r="D23" s="32"/>
    </row>
    <row r="24" spans="1:4" s="19" customFormat="1" ht="12.75">
      <c r="A24" s="30"/>
      <c r="B24" s="31"/>
      <c r="D24" s="32"/>
    </row>
    <row r="25" spans="1:4" s="19" customFormat="1" ht="12.75">
      <c r="A25" s="30"/>
      <c r="B25" s="31"/>
      <c r="D25" s="32"/>
    </row>
    <row r="26" spans="1:4" s="19" customFormat="1" ht="12.75">
      <c r="A26" s="30"/>
      <c r="B26" s="31"/>
      <c r="D26" s="32"/>
    </row>
    <row r="27" spans="1:4" s="19" customFormat="1" ht="12.75">
      <c r="A27" s="30"/>
      <c r="B27" s="31"/>
      <c r="D27" s="32"/>
    </row>
    <row r="28" spans="1:4" s="19" customFormat="1" ht="12.75">
      <c r="A28" s="30"/>
      <c r="B28" s="31"/>
      <c r="D28" s="32"/>
    </row>
    <row r="29" spans="1:4" s="19" customFormat="1" ht="12.75">
      <c r="A29" s="30"/>
      <c r="B29" s="31"/>
      <c r="D29" s="32"/>
    </row>
    <row r="30" spans="1:2" ht="12.75">
      <c r="A30" s="3"/>
      <c r="B30" s="2"/>
    </row>
    <row r="31" spans="1:2" ht="12.75">
      <c r="A31" s="3"/>
      <c r="B31" s="2"/>
    </row>
    <row r="36" spans="1:2" ht="12.75">
      <c r="A36" s="3"/>
      <c r="B36" s="2"/>
    </row>
    <row r="37" spans="1:2" ht="12.75">
      <c r="A37" s="3"/>
      <c r="B37" s="2"/>
    </row>
  </sheetData>
  <sheetProtection/>
  <printOptions/>
  <pageMargins left="0.39" right="0.25" top="1" bottom="1" header="0.5" footer="0.5"/>
  <pageSetup horizontalDpi="600" verticalDpi="600" orientation="landscape" paperSize="9" scale="90" r:id="rId1"/>
  <headerFooter alignWithMargins="0">
    <oddHeader>&amp;L&amp;"Arial,Grassetto Corsivo"&amp;F&amp;R
&amp;"Arial,Grassetto Corsivo"ASR______</oddHeader>
    <oddFooter>&amp;L&amp;"Arial,Grassetto Corsivo"&amp;A&amp;C&amp;P&amp;R&amp;"Arial,Grassetto Corsivo"dati in euro</oddFooter>
  </headerFooter>
</worksheet>
</file>

<file path=xl/worksheets/sheet8.xml><?xml version="1.0" encoding="utf-8"?>
<worksheet xmlns="http://schemas.openxmlformats.org/spreadsheetml/2006/main" xmlns:r="http://schemas.openxmlformats.org/officeDocument/2006/relationships">
  <dimension ref="A2:F37"/>
  <sheetViews>
    <sheetView view="pageBreakPreview" zoomScale="60" zoomScalePageLayoutView="0" workbookViewId="0" topLeftCell="A1">
      <selection activeCell="I17" sqref="I17"/>
    </sheetView>
  </sheetViews>
  <sheetFormatPr defaultColWidth="9.140625" defaultRowHeight="12.75"/>
  <cols>
    <col min="1" max="1" width="16.140625" style="0" customWidth="1"/>
    <col min="2" max="2" width="75.28125" style="0" customWidth="1"/>
    <col min="3" max="3" width="14.00390625" style="0" customWidth="1"/>
    <col min="4" max="4" width="16.140625" style="0" customWidth="1"/>
    <col min="5" max="5" width="18.8515625" style="0" customWidth="1"/>
    <col min="6" max="6" width="14.421875" style="0" customWidth="1"/>
  </cols>
  <sheetData>
    <row r="2" spans="1:5" ht="25.5">
      <c r="A2" s="4" t="s">
        <v>8</v>
      </c>
      <c r="B2" s="4" t="s">
        <v>9</v>
      </c>
      <c r="C2" s="5" t="s">
        <v>12</v>
      </c>
      <c r="D2" s="14" t="s">
        <v>13</v>
      </c>
      <c r="E2" s="15" t="s">
        <v>50</v>
      </c>
    </row>
    <row r="3" spans="1:5" ht="25.5">
      <c r="A3" s="3">
        <v>4500128</v>
      </c>
      <c r="B3" s="25" t="s">
        <v>7</v>
      </c>
      <c r="C3" s="17">
        <f>D9</f>
        <v>0</v>
      </c>
      <c r="D3" s="16">
        <f>F15</f>
        <v>0</v>
      </c>
      <c r="E3" s="16">
        <f>C3-D3</f>
        <v>0</v>
      </c>
    </row>
    <row r="4" spans="1:2" ht="12.75">
      <c r="A4" s="3" t="s">
        <v>42</v>
      </c>
      <c r="B4" s="2"/>
    </row>
    <row r="5" spans="1:2" ht="12.75">
      <c r="A5" s="3"/>
      <c r="B5" s="8" t="s">
        <v>16</v>
      </c>
    </row>
    <row r="6" spans="1:4" ht="51">
      <c r="A6" s="6" t="s">
        <v>15</v>
      </c>
      <c r="B6" s="7" t="s">
        <v>14</v>
      </c>
      <c r="C6" s="6" t="s">
        <v>10</v>
      </c>
      <c r="D6" s="7" t="s">
        <v>11</v>
      </c>
    </row>
    <row r="7" spans="1:4" ht="12.75">
      <c r="A7" s="3"/>
      <c r="B7" s="2"/>
      <c r="D7" s="16">
        <v>0</v>
      </c>
    </row>
    <row r="8" spans="1:4" ht="13.5" thickBot="1">
      <c r="A8" s="3"/>
      <c r="B8" s="2"/>
      <c r="D8" s="16">
        <v>0</v>
      </c>
    </row>
    <row r="9" spans="1:4" ht="13.5" thickBot="1">
      <c r="A9" s="26" t="s">
        <v>39</v>
      </c>
      <c r="B9" s="27"/>
      <c r="C9" s="33"/>
      <c r="D9" s="17">
        <f>D7+D8</f>
        <v>0</v>
      </c>
    </row>
    <row r="10" spans="1:2" ht="12.75">
      <c r="A10" s="3"/>
      <c r="B10" s="2"/>
    </row>
    <row r="11" spans="1:2" ht="12.75">
      <c r="A11" s="3"/>
      <c r="B11" s="8" t="s">
        <v>51</v>
      </c>
    </row>
    <row r="12" spans="1:6" ht="51">
      <c r="A12" s="9" t="s">
        <v>15</v>
      </c>
      <c r="B12" s="10" t="s">
        <v>14</v>
      </c>
      <c r="C12" s="9" t="s">
        <v>10</v>
      </c>
      <c r="D12" s="9" t="s">
        <v>52</v>
      </c>
      <c r="E12" s="9" t="s">
        <v>53</v>
      </c>
      <c r="F12" s="9" t="s">
        <v>17</v>
      </c>
    </row>
    <row r="13" spans="1:6" ht="12.75">
      <c r="A13" s="3"/>
      <c r="B13" s="2"/>
      <c r="D13" s="16">
        <v>0</v>
      </c>
      <c r="E13" s="16">
        <v>0</v>
      </c>
      <c r="F13" s="17">
        <f>D13+E13</f>
        <v>0</v>
      </c>
    </row>
    <row r="14" spans="1:6" ht="13.5" thickBot="1">
      <c r="A14" s="3"/>
      <c r="B14" s="2"/>
      <c r="D14" s="16">
        <v>0</v>
      </c>
      <c r="E14" s="16">
        <v>0</v>
      </c>
      <c r="F14" s="17">
        <f>D14+E14</f>
        <v>0</v>
      </c>
    </row>
    <row r="15" spans="1:6" ht="18" customHeight="1" thickBot="1">
      <c r="A15" s="24" t="s">
        <v>40</v>
      </c>
      <c r="B15" s="22"/>
      <c r="C15" s="34"/>
      <c r="D15" s="20">
        <f>D13+D14</f>
        <v>0</v>
      </c>
      <c r="E15" s="23">
        <f>E13+E14</f>
        <v>0</v>
      </c>
      <c r="F15" s="18">
        <f>D15+E15</f>
        <v>0</v>
      </c>
    </row>
    <row r="16" spans="1:6" ht="12.75">
      <c r="A16" s="3"/>
      <c r="B16" s="2"/>
      <c r="D16" s="16"/>
      <c r="E16" s="16"/>
      <c r="F16" s="16"/>
    </row>
    <row r="17" spans="1:2" ht="12.75">
      <c r="A17" s="3"/>
      <c r="B17" s="8" t="s">
        <v>54</v>
      </c>
    </row>
    <row r="18" spans="1:4" ht="51">
      <c r="A18" s="12" t="s">
        <v>15</v>
      </c>
      <c r="B18" s="11" t="s">
        <v>54</v>
      </c>
      <c r="C18" s="13" t="s">
        <v>10</v>
      </c>
      <c r="D18" s="13" t="s">
        <v>11</v>
      </c>
    </row>
    <row r="19" spans="1:4" ht="12.75">
      <c r="A19" s="3"/>
      <c r="B19" s="2"/>
      <c r="D19" s="16">
        <f>D7-F13</f>
        <v>0</v>
      </c>
    </row>
    <row r="20" spans="1:4" ht="13.5" thickBot="1">
      <c r="A20" s="3"/>
      <c r="B20" s="2"/>
      <c r="D20" s="16">
        <f>D8-F14</f>
        <v>0</v>
      </c>
    </row>
    <row r="21" spans="1:4" ht="13.5" thickBot="1">
      <c r="A21" s="29" t="s">
        <v>41</v>
      </c>
      <c r="B21" s="28"/>
      <c r="D21" s="1">
        <f>D19+D20</f>
        <v>0</v>
      </c>
    </row>
    <row r="22" spans="1:4" s="19" customFormat="1" ht="12.75">
      <c r="A22" s="30"/>
      <c r="B22" s="31"/>
      <c r="D22" s="32"/>
    </row>
    <row r="23" spans="1:4" s="19" customFormat="1" ht="12.75">
      <c r="A23" s="30"/>
      <c r="B23" s="31"/>
      <c r="D23" s="32"/>
    </row>
    <row r="24" spans="1:4" s="19" customFormat="1" ht="12.75">
      <c r="A24" s="30"/>
      <c r="B24" s="31"/>
      <c r="D24" s="32"/>
    </row>
    <row r="25" spans="1:4" s="19" customFormat="1" ht="12.75">
      <c r="A25" s="30"/>
      <c r="B25" s="31"/>
      <c r="D25" s="32"/>
    </row>
    <row r="26" spans="1:4" s="19" customFormat="1" ht="12.75">
      <c r="A26" s="30"/>
      <c r="B26" s="31"/>
      <c r="D26" s="32"/>
    </row>
    <row r="27" spans="1:4" s="19" customFormat="1" ht="12.75">
      <c r="A27" s="30"/>
      <c r="B27" s="31"/>
      <c r="D27" s="32"/>
    </row>
    <row r="28" spans="1:4" s="19" customFormat="1" ht="12.75">
      <c r="A28" s="30"/>
      <c r="B28" s="31"/>
      <c r="D28" s="32"/>
    </row>
    <row r="29" spans="1:4" s="19" customFormat="1" ht="12.75">
      <c r="A29" s="30"/>
      <c r="B29" s="31"/>
      <c r="D29" s="32"/>
    </row>
    <row r="30" spans="1:2" ht="12.75">
      <c r="A30" s="3"/>
      <c r="B30" s="2"/>
    </row>
    <row r="31" spans="1:2" ht="12.75">
      <c r="A31" s="3"/>
      <c r="B31" s="2"/>
    </row>
    <row r="37" spans="1:2" ht="12.75">
      <c r="A37" s="3"/>
      <c r="B37" s="2"/>
    </row>
  </sheetData>
  <sheetProtection/>
  <printOptions/>
  <pageMargins left="0.3937007874015748" right="0.2362204724409449" top="0.984251968503937" bottom="0.984251968503937" header="0.5118110236220472" footer="0.5118110236220472"/>
  <pageSetup horizontalDpi="600" verticalDpi="600" orientation="landscape" paperSize="9" scale="90" r:id="rId1"/>
  <headerFooter alignWithMargins="0">
    <oddHeader>&amp;L&amp;"Arial,Grassetto Corsivo"&amp;F&amp;R
&amp;"Arial,Grassetto Corsivo"ASR______</oddHeader>
    <oddFooter>&amp;L&amp;"Arial,Grassetto Corsivo"&amp;A&amp;C&amp;P&amp;R&amp;"Arial,Grassetto Corsivo"dati in euro</oddFooter>
  </headerFooter>
</worksheet>
</file>

<file path=xl/worksheets/sheet9.xml><?xml version="1.0" encoding="utf-8"?>
<worksheet xmlns="http://schemas.openxmlformats.org/spreadsheetml/2006/main" xmlns:r="http://schemas.openxmlformats.org/officeDocument/2006/relationships">
  <dimension ref="A1:F24"/>
  <sheetViews>
    <sheetView view="pageBreakPreview" zoomScale="60" zoomScalePageLayoutView="0" workbookViewId="0" topLeftCell="A1">
      <selection activeCell="I17" sqref="I17"/>
    </sheetView>
  </sheetViews>
  <sheetFormatPr defaultColWidth="9.140625" defaultRowHeight="12.75"/>
  <cols>
    <col min="1" max="1" width="18.8515625" style="0" customWidth="1"/>
    <col min="2" max="2" width="75.28125" style="0" customWidth="1"/>
    <col min="3" max="3" width="14.00390625" style="0" customWidth="1"/>
    <col min="4" max="4" width="16.140625" style="0" customWidth="1"/>
    <col min="5" max="5" width="18.8515625" style="44" customWidth="1"/>
    <col min="6" max="6" width="14.421875" style="0" customWidth="1"/>
  </cols>
  <sheetData>
    <row r="1" spans="1:5" ht="25.5">
      <c r="A1" s="4" t="s">
        <v>8</v>
      </c>
      <c r="B1" s="4" t="s">
        <v>9</v>
      </c>
      <c r="C1" s="5" t="s">
        <v>12</v>
      </c>
      <c r="D1" s="14" t="s">
        <v>13</v>
      </c>
      <c r="E1" s="15" t="s">
        <v>50</v>
      </c>
    </row>
    <row r="2" spans="1:5" s="43" customFormat="1" ht="12.75">
      <c r="A2" s="39">
        <v>4500129</v>
      </c>
      <c r="B2" s="40" t="s">
        <v>56</v>
      </c>
      <c r="C2" s="41">
        <f>+D8</f>
        <v>152107.91999999998</v>
      </c>
      <c r="D2" s="41">
        <f>+D14</f>
        <v>0</v>
      </c>
      <c r="E2" s="42">
        <f>C2-D2</f>
        <v>152107.91999999998</v>
      </c>
    </row>
    <row r="3" spans="1:2" ht="12.75">
      <c r="A3" s="3"/>
      <c r="B3" s="2"/>
    </row>
    <row r="4" spans="1:2" ht="12.75">
      <c r="A4" s="3"/>
      <c r="B4" s="8" t="s">
        <v>16</v>
      </c>
    </row>
    <row r="5" spans="1:4" ht="51">
      <c r="A5" s="45" t="s">
        <v>15</v>
      </c>
      <c r="B5" s="46" t="s">
        <v>14</v>
      </c>
      <c r="C5" s="45" t="s">
        <v>10</v>
      </c>
      <c r="D5" s="46" t="s">
        <v>11</v>
      </c>
    </row>
    <row r="6" spans="1:5" s="19" customFormat="1" ht="49.5" customHeight="1">
      <c r="A6" s="47" t="s">
        <v>57</v>
      </c>
      <c r="B6" s="48" t="s">
        <v>58</v>
      </c>
      <c r="C6" s="19">
        <v>2016</v>
      </c>
      <c r="D6" s="38">
        <v>144773.36</v>
      </c>
      <c r="E6" s="49"/>
    </row>
    <row r="7" spans="1:5" s="19" customFormat="1" ht="49.5" customHeight="1" thickBot="1">
      <c r="A7" s="47" t="s">
        <v>59</v>
      </c>
      <c r="B7" s="48" t="s">
        <v>60</v>
      </c>
      <c r="C7" s="19">
        <v>2016</v>
      </c>
      <c r="D7" s="38">
        <v>7334.56</v>
      </c>
      <c r="E7" s="49"/>
    </row>
    <row r="8" spans="1:5" s="43" customFormat="1" ht="13.5" thickBot="1">
      <c r="A8" s="50" t="s">
        <v>43</v>
      </c>
      <c r="B8" s="51"/>
      <c r="C8" s="52"/>
      <c r="D8" s="53">
        <f>SUM(D6:D7)</f>
        <v>152107.91999999998</v>
      </c>
      <c r="E8" s="54"/>
    </row>
    <row r="9" spans="1:5" s="43" customFormat="1" ht="12.75">
      <c r="A9" s="55"/>
      <c r="B9" s="47"/>
      <c r="E9" s="56"/>
    </row>
    <row r="10" spans="1:6" s="43" customFormat="1" ht="12.75">
      <c r="A10" s="57"/>
      <c r="B10" s="58" t="s">
        <v>51</v>
      </c>
      <c r="C10" s="59"/>
      <c r="D10" s="59"/>
      <c r="E10" s="60"/>
      <c r="F10" s="59"/>
    </row>
    <row r="11" spans="1:6" s="43" customFormat="1" ht="51">
      <c r="A11" s="61" t="s">
        <v>15</v>
      </c>
      <c r="B11" s="62" t="s">
        <v>14</v>
      </c>
      <c r="C11" s="61" t="s">
        <v>10</v>
      </c>
      <c r="D11" s="61" t="s">
        <v>52</v>
      </c>
      <c r="E11" s="61" t="s">
        <v>53</v>
      </c>
      <c r="F11" s="61" t="s">
        <v>17</v>
      </c>
    </row>
    <row r="12" ht="12.75">
      <c r="F12" s="63">
        <f>+D12+E12</f>
        <v>0</v>
      </c>
    </row>
    <row r="13" spans="1:5" s="43" customFormat="1" ht="13.5" thickBot="1">
      <c r="A13" s="47"/>
      <c r="B13" s="48"/>
      <c r="D13" s="63"/>
      <c r="E13" s="64"/>
    </row>
    <row r="14" spans="1:6" s="43" customFormat="1" ht="18" customHeight="1" thickBot="1">
      <c r="A14" s="65" t="s">
        <v>44</v>
      </c>
      <c r="B14" s="66"/>
      <c r="C14" s="60"/>
      <c r="D14" s="67">
        <f>SUM(D12:D13)</f>
        <v>0</v>
      </c>
      <c r="E14" s="68">
        <f>SUM(E12:E13)</f>
        <v>0</v>
      </c>
      <c r="F14" s="69">
        <f>SUM(F12:F13)</f>
        <v>0</v>
      </c>
    </row>
    <row r="15" spans="1:6" s="43" customFormat="1" ht="12.75">
      <c r="A15" s="55"/>
      <c r="B15" s="47"/>
      <c r="D15" s="63"/>
      <c r="E15" s="54"/>
      <c r="F15" s="63"/>
    </row>
    <row r="16" spans="1:5" s="43" customFormat="1" ht="12.75">
      <c r="A16" s="70"/>
      <c r="B16" s="71" t="s">
        <v>54</v>
      </c>
      <c r="C16" s="36"/>
      <c r="D16" s="36"/>
      <c r="E16" s="56"/>
    </row>
    <row r="17" spans="1:5" s="43" customFormat="1" ht="49.5" customHeight="1">
      <c r="A17" s="12" t="s">
        <v>15</v>
      </c>
      <c r="B17" s="11" t="s">
        <v>54</v>
      </c>
      <c r="C17" s="13" t="s">
        <v>10</v>
      </c>
      <c r="D17" s="13" t="s">
        <v>11</v>
      </c>
      <c r="E17" s="56"/>
    </row>
    <row r="18" spans="1:4" s="43" customFormat="1" ht="38.25">
      <c r="A18" s="47" t="s">
        <v>57</v>
      </c>
      <c r="B18" s="48" t="s">
        <v>58</v>
      </c>
      <c r="C18" s="19">
        <v>2016</v>
      </c>
      <c r="D18" s="38">
        <v>144773.36</v>
      </c>
    </row>
    <row r="19" spans="1:4" s="43" customFormat="1" ht="26.25" thickBot="1">
      <c r="A19" s="47" t="s">
        <v>59</v>
      </c>
      <c r="B19" s="48" t="s">
        <v>60</v>
      </c>
      <c r="C19" s="19">
        <v>2016</v>
      </c>
      <c r="D19" s="38">
        <v>7334.56</v>
      </c>
    </row>
    <row r="20" spans="1:4" s="43" customFormat="1" ht="13.5" thickBot="1">
      <c r="A20" s="29" t="s">
        <v>61</v>
      </c>
      <c r="B20" s="28"/>
      <c r="C20" s="36"/>
      <c r="D20" s="72">
        <f>SUM(D18:D19)</f>
        <v>152107.91999999998</v>
      </c>
    </row>
    <row r="21" spans="1:5" s="19" customFormat="1" ht="12.75">
      <c r="A21" s="30"/>
      <c r="B21" s="31"/>
      <c r="D21" s="32"/>
      <c r="E21" s="21"/>
    </row>
    <row r="22" spans="1:5" s="19" customFormat="1" ht="12.75">
      <c r="A22" s="30"/>
      <c r="B22" s="31"/>
      <c r="D22" s="32"/>
      <c r="E22" s="21"/>
    </row>
    <row r="23" spans="1:2" ht="12.75">
      <c r="A23" s="3"/>
      <c r="B23" s="2"/>
    </row>
    <row r="24" spans="1:5" ht="12.75">
      <c r="A24" s="3"/>
      <c r="B24" s="2"/>
      <c r="E24" s="73"/>
    </row>
  </sheetData>
  <sheetProtection/>
  <printOptions/>
  <pageMargins left="0.4330708661417323" right="0.2362204724409449" top="0.984251968503937" bottom="0.984251968503937" header="0.5118110236220472" footer="0.5118110236220472"/>
  <pageSetup horizontalDpi="600" verticalDpi="600" orientation="landscape" paperSize="9" scale="85" r:id="rId1"/>
  <headerFooter alignWithMargins="0">
    <oddHeader>&amp;L&amp;"Arial,Grassetto Corsivo"dettaglio contributi vincolati&amp;R&amp;"Arial,Grassetto"Regione Piemonte
ASR 120 Alessandria</oddHeader>
    <oddFooter>&amp;L&amp;"Arial,Grassetto Corsivo"&amp;A&amp;C&amp;P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Piemonte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cbianco</dc:creator>
  <cp:keywords/>
  <dc:description/>
  <cp:lastModifiedBy>farag</cp:lastModifiedBy>
  <cp:lastPrinted>2017-06-15T09:50:19Z</cp:lastPrinted>
  <dcterms:created xsi:type="dcterms:W3CDTF">2004-07-21T07:25:04Z</dcterms:created>
  <dcterms:modified xsi:type="dcterms:W3CDTF">2017-06-15T09:55:40Z</dcterms:modified>
  <cp:category/>
  <cp:version/>
  <cp:contentType/>
  <cp:contentStatus/>
</cp:coreProperties>
</file>